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N\2021-06-30 แบบฟอร์ม Cost ที่ต้องแก้ไข\05.Uploaded_2022-06-17 PACNS\"/>
    </mc:Choice>
  </mc:AlternateContent>
  <bookViews>
    <workbookView xWindow="480" yWindow="315" windowWidth="15195" windowHeight="9480" tabRatio="835" activeTab="7"/>
  </bookViews>
  <sheets>
    <sheet name="content" sheetId="8" r:id="rId1"/>
    <sheet name="SEC.1" sheetId="9" r:id="rId2"/>
    <sheet name="SEC.2" sheetId="10" r:id="rId3"/>
    <sheet name="SEC.3(gfa)" sheetId="3" r:id="rId4"/>
    <sheet name="sec.4" sheetId="12" r:id="rId5"/>
    <sheet name="sec.5 schedule of finish" sheetId="5" r:id="rId6"/>
    <sheet name="SEC.6 Back up" sheetId="13" r:id="rId7"/>
    <sheet name="SEC.7 REF." sheetId="14" r:id="rId8"/>
  </sheets>
  <externalReferences>
    <externalReference r:id="rId9"/>
    <externalReference r:id="rId10"/>
  </externalReferences>
  <definedNames>
    <definedName name="_xlnm._FilterDatabase" localSheetId="6" hidden="1">'SEC.6 Back up'!#REF!</definedName>
    <definedName name="a">'[1]SH-A'!$C$1:$G$600</definedName>
    <definedName name="b">'[1]SH-B'!$C$1:$G$482</definedName>
    <definedName name="B1.">'SEC.6 Back up'!#REF!</definedName>
    <definedName name="d">'[1]SH-D'!$C$1:$G$531</definedName>
    <definedName name="e">'[1]SH-E'!$C$1:$G$600</definedName>
    <definedName name="f">'[1]SH-F'!$C$1:$G$600</definedName>
    <definedName name="g">'[1]SH-G'!$C$1:$G$600</definedName>
    <definedName name="_xlnm.Print_Area" localSheetId="2">SEC.2!$A$1:$F$63</definedName>
    <definedName name="_xlnm.Print_Area" localSheetId="3">'SEC.3(gfa)'!$A$1:$D$51</definedName>
    <definedName name="_xlnm.Print_Area" localSheetId="4">sec.4!$A$1:$J$85</definedName>
    <definedName name="_xlnm.Print_Area" localSheetId="5">'sec.5 schedule of finish'!$A$1:$G$31</definedName>
    <definedName name="_xlnm.Print_Area" localSheetId="6">'SEC.6 Back up'!$A$1:$J$107</definedName>
    <definedName name="_xlnm.Print_Area" localSheetId="7">'SEC.7 REF.'!$A$1:$M$20</definedName>
    <definedName name="_xlnm.Print_Titles" localSheetId="1">SEC.1!$1:$8</definedName>
    <definedName name="_xlnm.Print_Titles" localSheetId="2">SEC.2!$1:$11</definedName>
    <definedName name="_xlnm.Print_Titles" localSheetId="3">'SEC.3(gfa)'!$1:$9</definedName>
    <definedName name="_xlnm.Print_Titles" localSheetId="4">sec.4!$1:$7</definedName>
    <definedName name="_xlnm.Print_Titles" localSheetId="5">'sec.5 schedule of finish'!$1:$9</definedName>
    <definedName name="_xlnm.Print_Titles" localSheetId="6">'SEC.6 Back up'!$1:$11</definedName>
    <definedName name="z">'[1]SH-C'!$C$1:$G$600</definedName>
    <definedName name="ฟ1">[2]สรุปราคางานสถาปัตยกรรม!#REF!</definedName>
  </definedNames>
  <calcPr calcId="152511"/>
</workbook>
</file>

<file path=xl/calcChain.xml><?xml version="1.0" encoding="utf-8"?>
<calcChain xmlns="http://schemas.openxmlformats.org/spreadsheetml/2006/main">
  <c r="A95" i="13" l="1"/>
  <c r="A96" i="13" s="1"/>
  <c r="A85" i="13"/>
  <c r="A86" i="13"/>
  <c r="A87" i="13" s="1"/>
  <c r="A88" i="13" s="1"/>
  <c r="A89" i="13" s="1"/>
  <c r="A90" i="13" s="1"/>
  <c r="A91" i="13" s="1"/>
  <c r="A92" i="13" s="1"/>
  <c r="A78" i="13"/>
  <c r="A79" i="13"/>
  <c r="A80" i="13" s="1"/>
  <c r="A81" i="13" s="1"/>
  <c r="A82" i="13" s="1"/>
  <c r="A68" i="13"/>
  <c r="A69" i="13" s="1"/>
  <c r="A70" i="13" s="1"/>
  <c r="A71" i="13" s="1"/>
  <c r="A72" i="13" s="1"/>
  <c r="A73" i="13" s="1"/>
  <c r="A74" i="13" s="1"/>
  <c r="A49" i="13"/>
  <c r="A50" i="13"/>
  <c r="A51" i="13" s="1"/>
  <c r="A52" i="13" s="1"/>
  <c r="A53" i="13" s="1"/>
  <c r="A54" i="13" s="1"/>
  <c r="A55" i="13" s="1"/>
  <c r="A56" i="13" s="1"/>
  <c r="A57" i="13" s="1"/>
  <c r="A42" i="13"/>
  <c r="A43" i="13" s="1"/>
  <c r="A44" i="13" s="1"/>
  <c r="A28" i="13"/>
  <c r="A29" i="13"/>
  <c r="A30" i="13" s="1"/>
  <c r="A31" i="13" s="1"/>
  <c r="A32" i="13" s="1"/>
  <c r="A33" i="13" s="1"/>
  <c r="A34" i="13" s="1"/>
  <c r="A35" i="13" s="1"/>
  <c r="A36" i="13" s="1"/>
  <c r="A37" i="13" s="1"/>
  <c r="A51" i="10"/>
  <c r="A52" i="10" s="1"/>
  <c r="A53" i="10" s="1"/>
  <c r="A45" i="10"/>
  <c r="A46" i="10" s="1"/>
  <c r="A47" i="10" s="1"/>
  <c r="A48" i="10" s="1"/>
  <c r="A40" i="10"/>
  <c r="A41" i="10" s="1"/>
  <c r="A42" i="10" s="1"/>
  <c r="B35" i="9"/>
  <c r="B36" i="9"/>
  <c r="B37" i="9" s="1"/>
  <c r="B38" i="9" s="1"/>
  <c r="B39" i="9" s="1"/>
  <c r="B40" i="9" s="1"/>
  <c r="B41" i="9" s="1"/>
  <c r="B21" i="9"/>
  <c r="B22" i="9"/>
  <c r="B23" i="9"/>
  <c r="B24" i="9" s="1"/>
  <c r="B25" i="9" s="1"/>
  <c r="B26" i="9" s="1"/>
  <c r="B27" i="9" s="1"/>
  <c r="B28" i="9" s="1"/>
  <c r="B29" i="9" s="1"/>
  <c r="B30" i="9" s="1"/>
  <c r="B31" i="9" s="1"/>
  <c r="B17" i="12"/>
  <c r="B18" i="12" s="1"/>
  <c r="B19" i="12" s="1"/>
  <c r="B20" i="12" s="1"/>
  <c r="B21" i="12" s="1"/>
  <c r="B22" i="12" s="1"/>
  <c r="B7" i="9"/>
  <c r="A30" i="10"/>
  <c r="A31" i="10" s="1"/>
  <c r="A32" i="10" s="1"/>
  <c r="A33" i="10" s="1"/>
  <c r="A34" i="10" s="1"/>
  <c r="A19" i="10"/>
  <c r="A20" i="10" s="1"/>
  <c r="A21" i="10" s="1"/>
  <c r="A22" i="10" s="1"/>
  <c r="A23" i="10" s="1"/>
  <c r="A15" i="10"/>
  <c r="A16" i="10"/>
  <c r="A36" i="10" l="1"/>
  <c r="A35" i="10"/>
</calcChain>
</file>

<file path=xl/sharedStrings.xml><?xml version="1.0" encoding="utf-8"?>
<sst xmlns="http://schemas.openxmlformats.org/spreadsheetml/2006/main" count="549" uniqueCount="365">
  <si>
    <t>Column</t>
  </si>
  <si>
    <t>Staircase</t>
  </si>
  <si>
    <t>Foundation</t>
  </si>
  <si>
    <t>Wall and Partition</t>
  </si>
  <si>
    <t>SUPER-STRUCTURE  WORKS</t>
  </si>
  <si>
    <t>Doors</t>
  </si>
  <si>
    <t>Windows</t>
  </si>
  <si>
    <t>STAIRCASE FINISHES AND BALUSTRADE</t>
  </si>
  <si>
    <t>ROOF COVERINGS</t>
  </si>
  <si>
    <t>MISCELLANEUS WORKS</t>
  </si>
  <si>
    <t>Signages &amp; Graphic</t>
  </si>
  <si>
    <t>M &amp; E  WORKS</t>
  </si>
  <si>
    <t>Electrical and commuication system</t>
  </si>
  <si>
    <t>Sanitary and Plumbing system</t>
  </si>
  <si>
    <t>Fire Protection system</t>
  </si>
  <si>
    <t>Air-condition and ventilation system</t>
  </si>
  <si>
    <t>Elevator works</t>
  </si>
  <si>
    <t>EXTERNAL AND SERVICE WORKS</t>
  </si>
  <si>
    <t>Reinforced concrete for foundation.</t>
  </si>
  <si>
    <t>Ground beam, Suspended beam and Roof beam</t>
  </si>
  <si>
    <t>Ground slab, Suspended slab and Roof slab</t>
  </si>
  <si>
    <t>Reinforce concrete beam with waterproof system of ground beam and roof .,</t>
  </si>
  <si>
    <t>Reinforce concrete beam of suspended beam.</t>
  </si>
  <si>
    <t>Reinforce concrete column.</t>
  </si>
  <si>
    <t>Reinforce concrete staircase.</t>
  </si>
  <si>
    <t>EXTERNAL &amp; INTERNAL WALLS</t>
  </si>
  <si>
    <t>EXTERNAL &amp; INTERNAL DOOR AND DOOR HARDWARES</t>
  </si>
  <si>
    <t>WINDOW AND WINDOW HARDWARES</t>
  </si>
  <si>
    <t>EXTERNAL &amp; INTERNAL FINISHING WORKS</t>
  </si>
  <si>
    <t>Floor Finishes</t>
  </si>
  <si>
    <t>Please refer to Architect's Schedule of Finishes in Section 6.</t>
  </si>
  <si>
    <t>Ceiling Finishes</t>
  </si>
  <si>
    <t>Wall Finishes</t>
  </si>
  <si>
    <t>Staircase Finishes and Balustrade</t>
  </si>
  <si>
    <t>Patented waterproofing system to roof area with cement and sand screed on top.</t>
  </si>
  <si>
    <t>Allwance for Residential Signage and Graphic.</t>
  </si>
  <si>
    <t xml:space="preserve">Reinforce concrete slab with waterproof system of ground floor and roof ., </t>
  </si>
  <si>
    <t>Post-tention slab system of  level 2-7th. Floor.</t>
  </si>
  <si>
    <t>Reinforce concrete lift core and Shear walls.</t>
  </si>
  <si>
    <t>Lift core &amp; Shear Walls</t>
  </si>
  <si>
    <t>150mm. Thk. Brick walls.</t>
  </si>
  <si>
    <t>10mm. Thk. Tempered glass with aluminium frame.</t>
  </si>
  <si>
    <t>Metal works</t>
  </si>
  <si>
    <t>Sheet piling, Platform &amp; Earth Works</t>
  </si>
  <si>
    <t>and excavation for underground water tank.</t>
  </si>
  <si>
    <t xml:space="preserve">Steel sheet piling 10m. in length, kingposts, struting, wales &amp; platform for temporary works </t>
  </si>
  <si>
    <t>Roof  Finishes</t>
  </si>
  <si>
    <t>- Timber flush doors, single fire door and double siding door with medium quality ironmongeries.</t>
  </si>
  <si>
    <t>- Powder coated aluminium frame in 10mm thick tempered glass complete with ironmongeries.</t>
  </si>
  <si>
    <t>Allowance.</t>
  </si>
  <si>
    <t>SANITARY WARE, FITTING AND ACCESSORIES</t>
  </si>
  <si>
    <t>Sanitary ware and accessories</t>
  </si>
  <si>
    <t>Powder coated aluminium frame in 10mm thick tempered glass complete with ironmongeries.</t>
  </si>
  <si>
    <t>Allwance for medium quantity of sanitary ware and accessories as suggested.</t>
  </si>
  <si>
    <t>Allowance for Road, Pavement, Storm drainage, Landscape, Fencing, Gate and Swimming pool.</t>
  </si>
  <si>
    <t>Glass walls.</t>
  </si>
  <si>
    <t>Stainless steel of balcony balustrade and and other item.</t>
  </si>
  <si>
    <t>Allowance for general bore pile works.</t>
  </si>
  <si>
    <t>Allwance for medium quantity is follow :-</t>
  </si>
  <si>
    <t>Lighting and Power electrical works:</t>
  </si>
  <si>
    <t xml:space="preserve"> - Down light and dimmer switch for the each key.</t>
  </si>
  <si>
    <t xml:space="preserve"> - Fluorescent Lamp and one way switch for the Other area.</t>
  </si>
  <si>
    <t xml:space="preserve"> - Receptacle wirth ground and shave receptacle (national brand)</t>
  </si>
  <si>
    <t xml:space="preserve"> - 1 set for Load panel 3 P 80 AT 16 circuit with branch CB. </t>
  </si>
  <si>
    <t xml:space="preserve"> - 6 sets for meter panel.</t>
  </si>
  <si>
    <t xml:space="preserve"> - 7 set for Distribution Board (DB)</t>
  </si>
  <si>
    <t xml:space="preserve"> - Water heater 1 set per Bathroom and toilet.</t>
  </si>
  <si>
    <t xml:space="preserve"> - Cable (THW) and conduit (EMT)</t>
  </si>
  <si>
    <t xml:space="preserve"> - Smoke and heat Detector , Manual stationwith key , Bell  , </t>
  </si>
  <si>
    <t xml:space="preserve">   FCP 50 zone detectors and 10 zone alarm , cable (FRC) and conduit.</t>
  </si>
  <si>
    <t xml:space="preserve">   Fire man phone jack , Annuatiator at Lobby.</t>
  </si>
  <si>
    <t>Telephone Works:</t>
  </si>
  <si>
    <t xml:space="preserve"> - TC 10/10 1set for the each room.</t>
  </si>
  <si>
    <t xml:space="preserve"> - TC 50/50 1set for the each floor.</t>
  </si>
  <si>
    <t xml:space="preserve"> - PABX 30 in/300 out 1 set for the each building.</t>
  </si>
  <si>
    <t xml:space="preserve"> - MDF 300/300 1 set for the each building.</t>
  </si>
  <si>
    <t xml:space="preserve"> - 5 set outlet for telephone with signal cable in conduit (EMT)</t>
  </si>
  <si>
    <t>Emergency lighting works:</t>
  </si>
  <si>
    <t xml:space="preserve"> - Emergency light 2x35 W , Central Battery and  remote lamp</t>
  </si>
  <si>
    <t xml:space="preserve"> - Exit Sign with 1x10 W lamp</t>
  </si>
  <si>
    <t>MATV Works:</t>
  </si>
  <si>
    <t xml:space="preserve"> - Sattellize Disc 2 sets for the each building.</t>
  </si>
  <si>
    <t xml:space="preserve"> - Amplify and channel rack for the each building.</t>
  </si>
  <si>
    <t xml:space="preserve"> - Cable (CAT 5E) . Conduit(EMT) and accessories.</t>
  </si>
  <si>
    <t>Sound Works:</t>
  </si>
  <si>
    <t xml:space="preserve"> - Lound speaker and volumn switc in living and bed room.</t>
  </si>
  <si>
    <t xml:space="preserve"> - Signal cable and conduit.</t>
  </si>
  <si>
    <t>Exhaust works:</t>
  </si>
  <si>
    <t xml:space="preserve"> - Exhaust 2 sets in basement floor with duct and insulation</t>
  </si>
  <si>
    <t xml:space="preserve"> - Exhaust 1 set for the each corridor with duct and exhaust air grill.</t>
  </si>
  <si>
    <t xml:space="preserve"> - Exhaust 1 set in the garbage room.</t>
  </si>
  <si>
    <t xml:space="preserve"> - Exhaust fan (wall type) at roof floor.</t>
  </si>
  <si>
    <t xml:space="preserve"> - Exhaust and duct with insulation 1 set per bathroom and toilet.</t>
  </si>
  <si>
    <t xml:space="preserve"> - Exhaust duct with calcium silicate or galvanized steel sheet for </t>
  </si>
  <si>
    <t xml:space="preserve">   kitchen hood </t>
  </si>
  <si>
    <t>Fresh air works:</t>
  </si>
  <si>
    <t xml:space="preserve"> - Fresh air fan will be installed in every air condition unit.</t>
  </si>
  <si>
    <t>Air-condition works:</t>
  </si>
  <si>
    <t>Cold water works:</t>
  </si>
  <si>
    <t xml:space="preserve"> - Cold water pump 3 set at basement floor.</t>
  </si>
  <si>
    <t xml:space="preserve"> - Automatic pressure tank , Gate Valve , float valve and foot valve </t>
  </si>
  <si>
    <t xml:space="preserve"> - Water meter 38 sets</t>
  </si>
  <si>
    <t xml:space="preserve"> - Sand filter 1 set </t>
  </si>
  <si>
    <t xml:space="preserve"> - Cold water pipe : galvanized </t>
  </si>
  <si>
    <t xml:space="preserve"> - Cold water pipe under ground : HDPE </t>
  </si>
  <si>
    <t>Hot water works:</t>
  </si>
  <si>
    <t xml:space="preserve"> - Copper tube with insulation (fibre glass)</t>
  </si>
  <si>
    <t>Soil , Waste and Ventilation Works:</t>
  </si>
  <si>
    <t xml:space="preserve"> - Soil works:</t>
  </si>
  <si>
    <t xml:space="preserve">   -  Pipe : Casr Iron</t>
  </si>
  <si>
    <t xml:space="preserve">   -  Floor drain and roof drain.</t>
  </si>
  <si>
    <t xml:space="preserve">   -  P-trap.</t>
  </si>
  <si>
    <t xml:space="preserve">   -  Rain Leader is Cast Iron 4" dia 10 set</t>
  </si>
  <si>
    <t xml:space="preserve">   -  Pipe : Galvanized</t>
  </si>
  <si>
    <t xml:space="preserve">   -  Automatic air vent.</t>
  </si>
  <si>
    <t>Waste works:</t>
  </si>
  <si>
    <t>Ventilation works:</t>
  </si>
  <si>
    <t>ลำดับ</t>
  </si>
  <si>
    <t>รายการ</t>
  </si>
  <si>
    <t>(บาท)</t>
  </si>
  <si>
    <t>ราคา ต่อ ตร.ม.</t>
  </si>
  <si>
    <t>งานโครงสร้างชั้นใต้ดิน</t>
  </si>
  <si>
    <t xml:space="preserve">งานเสาเข็มเจาะ </t>
  </si>
  <si>
    <t>งานดิน และระบบป้องกันดิน</t>
  </si>
  <si>
    <t>งานฐานราก และบ่อบำบัดน้ำเสีย</t>
  </si>
  <si>
    <t>หมวดงานโครงสร้าง</t>
  </si>
  <si>
    <t>ม.</t>
  </si>
  <si>
    <t>งานโครงสร้างชั้นบนดิน</t>
  </si>
  <si>
    <t>งานผนังลิฟท์ และผนังบันได</t>
  </si>
  <si>
    <t>พื้น</t>
  </si>
  <si>
    <t>งานบันได</t>
  </si>
  <si>
    <t xml:space="preserve">งานพื้นและวัสดุผิวพื้น </t>
  </si>
  <si>
    <t>ก.</t>
  </si>
  <si>
    <t>ข.</t>
  </si>
  <si>
    <t>งานผนังและตกแต่งผิวผนัง</t>
  </si>
  <si>
    <t>งานฝ้าเพดาน</t>
  </si>
  <si>
    <t>งานประตู-หน้าต่าง (รวมอุปกรณ์ประกอบ)</t>
  </si>
  <si>
    <t>งานสุขภัณฑ์และอุปกรณ์ประกอบ</t>
  </si>
  <si>
    <t>งานบันไดและส่วนประกอบ</t>
  </si>
  <si>
    <t>งานสี และส่วนประกอบงานสี</t>
  </si>
  <si>
    <t>งานเบ็ดเตล็ด</t>
  </si>
  <si>
    <t>ค.</t>
  </si>
  <si>
    <t>ผนัง</t>
  </si>
  <si>
    <t>บัวเชิงผนัง</t>
  </si>
  <si>
    <t>ฝ้าเพดาน</t>
  </si>
  <si>
    <t xml:space="preserve">อื่น ๆ </t>
  </si>
  <si>
    <t>งานเข็มเจาะ</t>
  </si>
  <si>
    <t>งานคาน</t>
  </si>
  <si>
    <t>งานพื้น</t>
  </si>
  <si>
    <t>งานเสา</t>
  </si>
  <si>
    <t>หมวดงานระบบ</t>
  </si>
  <si>
    <t>งานระบบไฟฟ้า</t>
  </si>
  <si>
    <t>งานระบบประปา และสุขาภิบาล</t>
  </si>
  <si>
    <t>งานระบบป้องกันอัคคีภัย</t>
  </si>
  <si>
    <t>งานระบบแอร์คอนดิชั่น</t>
  </si>
  <si>
    <t>งานระบบลิฟท์</t>
  </si>
  <si>
    <t>ง.</t>
  </si>
  <si>
    <t>จ.</t>
  </si>
  <si>
    <t>งานถนน และทางเท้า</t>
  </si>
  <si>
    <t>งานรั้ว, ป้อมยาม และประตูทางเข้า</t>
  </si>
  <si>
    <t>งานท่อ และระบบบำบัดน้ำเสีย</t>
  </si>
  <si>
    <t>หัวข้อ  1</t>
  </si>
  <si>
    <t>หัวข้อ  2</t>
  </si>
  <si>
    <t>หัวข้อ  3</t>
  </si>
  <si>
    <t>รวมราคาทั้งสิ้น</t>
  </si>
  <si>
    <t>งานอุปกรณ์เครื่องใช้สำหรับครัว</t>
  </si>
  <si>
    <t>งานป้าย และสัญลักษณ์</t>
  </si>
  <si>
    <t>หมวดงานสถาปัตยกรรม และตกแต่งภายใน</t>
  </si>
  <si>
    <t>หมายเหตุ</t>
  </si>
  <si>
    <t>สารบัญ</t>
  </si>
  <si>
    <t>งานตกแต่ง Built-in ในห้องพัก และครัว</t>
  </si>
  <si>
    <t>หัวข้อ  4</t>
  </si>
  <si>
    <t>หัวข้อ  5</t>
  </si>
  <si>
    <r>
      <t xml:space="preserve"> -</t>
    </r>
    <r>
      <rPr>
        <b/>
        <sz val="16"/>
        <rFont val="Angsana New"/>
        <family val="1"/>
      </rPr>
      <t xml:space="preserve"> Split type</t>
    </r>
  </si>
  <si>
    <t>สมมุติรายละเอียดของงานโครงสร้างเพื่อใช้ประมาณการ ดังนี้</t>
  </si>
  <si>
    <t>ความหนา</t>
  </si>
  <si>
    <t xml:space="preserve">งานฐานราก </t>
  </si>
  <si>
    <t>งานพื้น ( Post-Tention )</t>
  </si>
  <si>
    <t>กก. / ลบ.ม.</t>
  </si>
  <si>
    <t>หมวดงานตกแต่ง Built-in, เฟอร์นิเจอร์ และอุปกรณ์เครื่องใช้</t>
  </si>
  <si>
    <t>งานเฟอร์นิเจอร์ลอยตัว</t>
  </si>
  <si>
    <t>ตารางสรุปงบประมาณของโครงการ</t>
  </si>
  <si>
    <t>ตารางสรุปพื้นที่ก่อสร้าง</t>
  </si>
  <si>
    <t>หัวข้อ  6</t>
  </si>
  <si>
    <t>หัวข้อ  7</t>
  </si>
  <si>
    <t>รายละเอียดข้อมูลการก่อสร้างโดยสังเขป</t>
  </si>
  <si>
    <t>ตารางรายละเอียดวัสดุของงานตกแต่ง และสถาปัตยกรรม</t>
  </si>
  <si>
    <t>ตารางแสดงรายละเอียดการคำนวณ</t>
  </si>
  <si>
    <t>สรุปขอบเขตและงบประมาณของโครงการ</t>
  </si>
  <si>
    <t>เอกสารที่ใช้อ้างอิง</t>
  </si>
  <si>
    <t>การประมาณราคานี้ คิดจากแบบ______________________ โดยบริษัท ____________________ จำกัด ลงวันที่ ______________</t>
  </si>
  <si>
    <t>สรุปงบประมาณของโครงการ</t>
  </si>
  <si>
    <t>ขอบเขตของการประมาณการ</t>
  </si>
  <si>
    <t>ในการพิจารณารายละเอียดที่มีอยู่ในรายงานฉบับนี้มีความถูกต้องเพียงพอสำหรับวัตถุประสงค์ของงบประมาณโครงการ</t>
  </si>
  <si>
    <t>มูลค่า (บาท)</t>
  </si>
  <si>
    <t>พื้นที่ก่อสร้าง (ตร.ม.)</t>
  </si>
  <si>
    <t>ราคาต่อตร.ม. (บาท/ตร.ม.)</t>
  </si>
  <si>
    <t>ผู้ออกแบบงานสถาปัตยกรรม</t>
  </si>
  <si>
    <t>ผู้ออกแบบงานโครงสร้าง</t>
  </si>
  <si>
    <t>ผู้ออกแบบงานวิศวกรรมระบบ</t>
  </si>
  <si>
    <t>ผู้ออกแบบงานภูมิทัศน์ตกแต่งสวน</t>
  </si>
  <si>
    <t>ผู้ออกแบบงานป้าย</t>
  </si>
  <si>
    <t>ผู้สำรวจ และจัดทำแผนที่ระดับดินเดิม</t>
  </si>
  <si>
    <t>ผู้เจาะสำรวจ และทำรายงานผลดินเดิม</t>
  </si>
  <si>
    <t>ที่ปรึกษาด้านการขออนุญาตสิ่งแวดล้อม (EIA) พร้อมจัดทำรายงาน</t>
  </si>
  <si>
    <t>ที่ปรึกษาด้านบริหารจัดการโครงการ (PM)</t>
  </si>
  <si>
    <t>ที่ปรึกษาด้านการสำรวจปริมาณงาน และราคา (QS)</t>
  </si>
  <si>
    <t>ราคาต่อหน่วยที่ใช้ในการประมาณนี้ อ้างอิงและอยู่บนพื้นฐานจากข้อมูลของโครงการที่คล้ายกันในกรุงเทพมหานครตามราคาตลาดในปัจจุบัน (ปี ________)</t>
  </si>
  <si>
    <t>ภาษีมูลค่าเพิ่ม 7%</t>
  </si>
  <si>
    <t>ค่าใช้จ่ายเกี่ยวกับสถาบันทางการเงิน</t>
  </si>
  <si>
    <t>ค่าที่ดิน</t>
  </si>
  <si>
    <t>ค่าใช้จ่ายเกี่ยวกับการโฆษณา และการส่งเสริมการขาย</t>
  </si>
  <si>
    <t>รายการอื่นๆ ที่ไม่ได้กล่าวถึงในการประมาณการ</t>
  </si>
  <si>
    <t>1.5.1</t>
  </si>
  <si>
    <t>1.5.2</t>
  </si>
  <si>
    <t>1.5.3</t>
  </si>
  <si>
    <t>1.5.4</t>
  </si>
  <si>
    <t>1.5.5</t>
  </si>
  <si>
    <t>1.5.6</t>
  </si>
  <si>
    <t>1.5.8</t>
  </si>
  <si>
    <t>1.5.7</t>
  </si>
  <si>
    <r>
      <t xml:space="preserve">การประมาณราคาข้างต้นนั้น </t>
    </r>
    <r>
      <rPr>
        <u/>
        <sz val="18"/>
        <color indexed="10"/>
        <rFont val="Angsana New"/>
        <family val="1"/>
      </rPr>
      <t>ยังไม่รวมรายการต่างๆ</t>
    </r>
    <r>
      <rPr>
        <sz val="18"/>
        <rFont val="Angsana New"/>
        <family val="1"/>
      </rPr>
      <t xml:space="preserve"> ดังนี้</t>
    </r>
  </si>
  <si>
    <t>หมวดงานภายนอกอาคาร</t>
  </si>
  <si>
    <t>งานภูมิสถาปัตย์ตกแต่งสวน</t>
  </si>
  <si>
    <t>พื้นที่</t>
  </si>
  <si>
    <t xml:space="preserve">รวมพื้นที่ก่อสร้าง </t>
  </si>
  <si>
    <t>พื้นที่ก่อสร้าง ( ตร.ม. )</t>
  </si>
  <si>
    <t>_______</t>
  </si>
  <si>
    <t>อัตราส่วนของเหล็ก "Ratio"</t>
  </si>
  <si>
    <t>รวมราคาหมวด ก - จ</t>
  </si>
  <si>
    <t>ค่าเตรียมการเบื้องต้น "Preliminaries" ( __% )</t>
  </si>
  <si>
    <t>ค่าดำเนิการและกำไร "Overhead &amp; Profit" ( __% )</t>
  </si>
  <si>
    <t>รวมราคา</t>
  </si>
  <si>
    <t>______</t>
  </si>
  <si>
    <t>หัวข้อ : 1</t>
  </si>
  <si>
    <t>มูลค่างาน</t>
  </si>
  <si>
    <t>(บาท / ตร.ม.)</t>
  </si>
  <si>
    <t>%</t>
  </si>
  <si>
    <t>งานเข็ม</t>
  </si>
  <si>
    <t>งานระบบป้องกันดินพัง</t>
  </si>
  <si>
    <t>งานระบบกันซึม และกันความร้อน</t>
  </si>
  <si>
    <t>งานผนังภายในและภายนอก</t>
  </si>
  <si>
    <t>งานประตู-หน้าต่าง และอุปกรณ์ประกอบ</t>
  </si>
  <si>
    <t>งานสุขภัณฑ์ และอุปกรณ์ประกอบ</t>
  </si>
  <si>
    <t>งาน</t>
  </si>
  <si>
    <t>งานตกแต่งพื้น ผนัง ฝ้าเพดานภายในและภายนอก</t>
  </si>
  <si>
    <t>(ดูตามหัวข้อ 5)</t>
  </si>
  <si>
    <t>หน่วย</t>
  </si>
  <si>
    <t>ปริมาณ</t>
  </si>
  <si>
    <t>ค่าวัสดุ</t>
  </si>
  <si>
    <t>ค่าแรง</t>
  </si>
  <si>
    <t>รวมเป็นเงิน</t>
  </si>
  <si>
    <t>ต่อหน่วย</t>
  </si>
  <si>
    <t>เป็นเงิน</t>
  </si>
  <si>
    <t xml:space="preserve">งานผนังภายนอก  </t>
  </si>
  <si>
    <t xml:space="preserve">งานผนังภายใน  </t>
  </si>
  <si>
    <t xml:space="preserve">งานประตู-หน้าต่าง (รวมอุปกรณ์ประกอบ) </t>
  </si>
  <si>
    <t xml:space="preserve">งานพื้นและวัสดุผิวพื้นภายใน  </t>
  </si>
  <si>
    <t xml:space="preserve">งานตกแต่งผิวผนังภายใน  </t>
  </si>
  <si>
    <t xml:space="preserve">งานฝ้าเพดานภายใน  </t>
  </si>
  <si>
    <t xml:space="preserve">งานพื้น, ผนัง, ฝ้าเพดาน และวัสดุตกแต่งผิวภายนอก </t>
  </si>
  <si>
    <t xml:space="preserve">งานสุขภัณฑ์และอุปกรณ์ประกอบ  </t>
  </si>
  <si>
    <t xml:space="preserve">งานบันไดและส่วนประกอบ  </t>
  </si>
  <si>
    <t xml:space="preserve">งานสี และส่วนประกอบงานสี  </t>
  </si>
  <si>
    <t xml:space="preserve">งานเบ็ดเตล็ด </t>
  </si>
  <si>
    <t xml:space="preserve">งานเสาเข็ม </t>
  </si>
  <si>
    <t xml:space="preserve">งานดิน และระบบป้องกันดิน </t>
  </si>
  <si>
    <t xml:space="preserve">งานคาน </t>
  </si>
  <si>
    <t xml:space="preserve">งานพื้น </t>
  </si>
  <si>
    <t xml:space="preserve">งานเสา </t>
  </si>
  <si>
    <t xml:space="preserve">งานผนังคอนกรีต </t>
  </si>
  <si>
    <t xml:space="preserve">งานเบ็ดเตล็ด  </t>
  </si>
  <si>
    <t>รวมหมวดงานโครงสร้าง</t>
  </si>
  <si>
    <t>รวมหมวดงานสถาปัตยกรรม และตกแต่งภายใน</t>
  </si>
  <si>
    <t>รวมหมวดงานตกแต่ง Built-in, เฟอร์นิเจอร์ และอุปกรณ์เครื่องใช้</t>
  </si>
  <si>
    <t>งานระบบ ACCESS CONTORL SYSTEM</t>
  </si>
  <si>
    <t>งานระบบ LIGHTING CONTROL</t>
  </si>
  <si>
    <t>งานระบบป้องกันไฟ และควันลาม (FIRE BARRIER)</t>
  </si>
  <si>
    <t>รวมหมวดงานระบบไฟฟ้า</t>
  </si>
  <si>
    <t>งานระบบป้องกันเพลิงไหม้ (Fire Protecion System)</t>
  </si>
  <si>
    <t>งาน SPLIT TYPE AIR CONDITIONING UNIT</t>
  </si>
  <si>
    <t>งาน VENTILATION AND EXHAUST FAN</t>
  </si>
  <si>
    <t>งาน REFRIGERANT PIPE WORK</t>
  </si>
  <si>
    <t>งาน DUCT WORK</t>
  </si>
  <si>
    <t>งาน AIR GRILLES &amp; LOUVER</t>
  </si>
  <si>
    <t>งาน ELECTRICAL WORK</t>
  </si>
  <si>
    <t xml:space="preserve">งานระบบท่อน้ำโสโครก น้ำเสีย อากาศ และท่อครัว </t>
  </si>
  <si>
    <t xml:space="preserve">งานระบบไฟฟ้า และอุปกรณ์ </t>
  </si>
  <si>
    <t>หมวดงานระบบปรับอากาศ</t>
  </si>
  <si>
    <t>รวมหมวดงานระบบปรับอากาศ</t>
  </si>
  <si>
    <t>หมวดงานระบบป้องกันอัคคีภัย</t>
  </si>
  <si>
    <t xml:space="preserve">งานอุปกรณ์ด้านแรงสูง </t>
  </si>
  <si>
    <t>งานแผงบริภัณฑ์ประธานรวมแรงต่ำ</t>
  </si>
  <si>
    <t>งานแผงไฟฟ้าย่อย</t>
  </si>
  <si>
    <t xml:space="preserve">งานสายไฟฟ้า </t>
  </si>
  <si>
    <t xml:space="preserve">งานท่อร้อยสาย และอุปกรณ์เดินสายไฟฟ้า </t>
  </si>
  <si>
    <t xml:space="preserve">งานโคมไฟ </t>
  </si>
  <si>
    <t xml:space="preserve">งานสวิตซ์ไฟฟ้า และเต้ารับไฟฟ้า </t>
  </si>
  <si>
    <t xml:space="preserve">งานระบบแจ้งเหตุเพลิงไหม้ </t>
  </si>
  <si>
    <t>งานระบบโทรศัพท์</t>
  </si>
  <si>
    <t xml:space="preserve">งานระบบสัญญาณโทรทัศน์ </t>
  </si>
  <si>
    <t xml:space="preserve">งานระบบโทรทัศน์วงจรปิด </t>
  </si>
  <si>
    <t xml:space="preserve">งานระบบป้องกันฟ้าผ่า และการต่อลงดิน </t>
  </si>
  <si>
    <t>งานระบบน้ำดี</t>
  </si>
  <si>
    <t xml:space="preserve">งานระบบระบายน้ำฝน </t>
  </si>
  <si>
    <t xml:space="preserve">งานระบบบำบัดน้ำเสีย </t>
  </si>
  <si>
    <t>หมวดงานระบบสุขาภิบาล</t>
  </si>
  <si>
    <t>รวมหมวดงานระบบสุขาภิบาล</t>
  </si>
  <si>
    <t xml:space="preserve">งานระบบน้ำดี </t>
  </si>
  <si>
    <t>งานระบบลิฟต์</t>
  </si>
  <si>
    <t>หมวดงานระบบลิฟต์</t>
  </si>
  <si>
    <t>รวมหมวดงานระบบลิฟต์</t>
  </si>
  <si>
    <t>รวมหมวดงานระบบป้องกันอัคคีภัย</t>
  </si>
  <si>
    <t>งานลิฟต์โดยสาร</t>
  </si>
  <si>
    <t>รวมหมวดงานภายนอกอาคาร</t>
  </si>
  <si>
    <t>รวมราคาข้อ (ก-ง)</t>
  </si>
  <si>
    <t>1.5.9</t>
  </si>
  <si>
    <t>รวมราคาข้อ (ก)</t>
  </si>
  <si>
    <t>รวมราคาข้อ (ข)</t>
  </si>
  <si>
    <t>ค่าขออนุญาติก่อสร้างอาคาร (39 ทวิ)</t>
  </si>
  <si>
    <t>ค่าขออนุญาติที่เกี่ยวข้องกับทาง กทม.</t>
  </si>
  <si>
    <t>ค่าวุฒิเซ็นต์ตรวจสอบรายการคำนวณเพื่อยื่น 39 ทวิ</t>
  </si>
  <si>
    <t>ค่าขอบ้านเลขที่</t>
  </si>
  <si>
    <t>ค่าขอติดตั้งไฟฟ้าถาวร</t>
  </si>
  <si>
    <t>ค่าขอติดตั้งน้ำประปาถาวร</t>
  </si>
  <si>
    <t>อื่นๆ</t>
  </si>
  <si>
    <t>ค่าที่ปรึกษาด้านวิชาชีพต่างๆ</t>
  </si>
  <si>
    <t xml:space="preserve">ค่าธรรมเนียม, ขออนุญาตต่างๆ ของทางราชการ </t>
  </si>
  <si>
    <t>ค่าก่อสร้างของโครงการ (รายละเอียดตามข้อ 2)</t>
  </si>
  <si>
    <t>งบประมาณโครงการครั้งที่ ……</t>
  </si>
  <si>
    <t>ลับเฉพาะ</t>
  </si>
  <si>
    <t>งบเผื่อสำรอง (….. %)</t>
  </si>
  <si>
    <t>งานผนังคอนกรีต</t>
  </si>
  <si>
    <t>งานผนังช่องลิฟท์</t>
  </si>
  <si>
    <t>งานผนังบันได</t>
  </si>
  <si>
    <t>งานพื้น และผนังแท้งค์น้ำ</t>
  </si>
  <si>
    <t>รวม (ก.)</t>
  </si>
  <si>
    <t>รวม (ข.)</t>
  </si>
  <si>
    <t>งานฐานราก และบ่ำบำบัดน้ำเสีย</t>
  </si>
  <si>
    <t xml:space="preserve">งานผนังช่องลิฟท์ </t>
  </si>
  <si>
    <t xml:space="preserve">งานพื้น และผนังแท้งค์น้ำ </t>
  </si>
  <si>
    <t>งานลิฟต์ขนส่ง</t>
  </si>
  <si>
    <t xml:space="preserve">รวมหมวดงานระบบ </t>
  </si>
  <si>
    <t>ผู้ออกแบบงานดวงโคม และแสงสว่าง</t>
  </si>
  <si>
    <t>ผู้ออกแบบงานตกแต่งภายใน</t>
  </si>
  <si>
    <t>ค่าขออนุญาติเปิดใช้อาคาร (อ.6)</t>
  </si>
  <si>
    <t>ค่าก่อสร้างห้องตัวอย่าง และสำนักงานขาย</t>
  </si>
  <si>
    <t>ค่าดวงโคมพิเศษ (โคมไฟระย้า และโคมไฟตกแต่ง)</t>
  </si>
  <si>
    <t>ค่าอุปกรณ์เครื่องนอน (หมอน, ผ้านวม, ผ้าปูเตียง เป็นตัน)</t>
  </si>
  <si>
    <t>ค่าอุปกรณ์ฟิตเนส และอุปกรณ์การออกกำลังกาย</t>
  </si>
  <si>
    <t>1.5.10</t>
  </si>
  <si>
    <t>ค่าอุปกรณ์เครื่องใช้ไฟฟ้า (โทรทัศน์, วิทยุ เป็นต้น)</t>
  </si>
  <si>
    <t>ค่าวัสดุอุปกรณ์ตกแต่ง (งานศิลปะ, รูปปั้น, ภาพวาด เป็นต้น)</t>
  </si>
  <si>
    <t>โครงการ :………………………………………….</t>
  </si>
  <si>
    <t>ประมาณนี้ได้จัดทำขึ้นบนพื้นฐานการคิดงานโครงสร้างและสถาปัตยกรรมด้วยปริมาณกับราคาต่อหน่วย ส่วนงานระบบวิศวกรรมประกอบอาคารใช้ราคาต่อ</t>
  </si>
  <si>
    <t>ตารางเมตร</t>
  </si>
  <si>
    <t>โครงการ………………………………..</t>
  </si>
  <si>
    <t>หัวข้อ 3 : ตารางสรุปพื้นที่ก่อสร้าง</t>
  </si>
  <si>
    <t>(Project Cost Plan No. …..)</t>
  </si>
  <si>
    <t>หัวข้อ : 2  ตารางสรุปงบประมาณของโครงการ</t>
  </si>
  <si>
    <t>อาคาร__________ พื้นที่โดยรวม = _________ ตร.ม.</t>
  </si>
  <si>
    <t>หัวข้อ : 4 รายละเอียดข้อมูลการก่อสร้างโดยสังเขป</t>
  </si>
  <si>
    <t>หัวข้อ 6 : ตารางรายละเอียดวัสดุของงานตกแต่งและสถาปัตย์</t>
  </si>
  <si>
    <t>หัวข้อ 5 : ตารางรายละเอียดวัสดุของงานตกแต่ง และสถาปัตย์</t>
  </si>
  <si>
    <t>หัวข้อ : 7 เอกสารที่ใช้อ้างอิง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</si>
</sst>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-* #,##0.00_-;\-* #,##0.00_-;_-* &quot;-&quot;??_-;_-@_-"/>
    <numFmt numFmtId="188" formatCode="0.0"/>
    <numFmt numFmtId="189" formatCode="_-* #,##0_-;\-* #,##0_-;_-* &quot;-&quot;??_-;_-@_-"/>
  </numFmts>
  <fonts count="30">
    <font>
      <sz val="10"/>
      <name val="Arial"/>
      <charset val="222"/>
    </font>
    <font>
      <sz val="10"/>
      <name val="Arial"/>
      <charset val="222"/>
    </font>
    <font>
      <sz val="8"/>
      <name val="Arial"/>
      <family val="2"/>
    </font>
    <font>
      <sz val="14"/>
      <name val="CordiaUPC"/>
      <family val="2"/>
    </font>
    <font>
      <sz val="16"/>
      <name val="Angsana New"/>
      <family val="1"/>
    </font>
    <font>
      <b/>
      <sz val="16"/>
      <name val="Angsana New"/>
      <family val="1"/>
    </font>
    <font>
      <b/>
      <u/>
      <sz val="16"/>
      <name val="Angsana New"/>
      <family val="1"/>
    </font>
    <font>
      <b/>
      <sz val="18"/>
      <name val="Angsana New"/>
      <family val="1"/>
    </font>
    <font>
      <sz val="18"/>
      <name val="Angsana New"/>
      <family val="1"/>
    </font>
    <font>
      <b/>
      <sz val="20"/>
      <name val="Angsana New"/>
      <family val="1"/>
    </font>
    <font>
      <sz val="20"/>
      <name val="Angsana New"/>
      <family val="1"/>
    </font>
    <font>
      <b/>
      <u/>
      <sz val="20"/>
      <name val="Angsana New"/>
      <family val="1"/>
    </font>
    <font>
      <u/>
      <sz val="16"/>
      <name val="Angsana New"/>
      <family val="1"/>
    </font>
    <font>
      <u/>
      <sz val="20"/>
      <name val="Angsana New"/>
      <family val="1"/>
    </font>
    <font>
      <u/>
      <sz val="18"/>
      <name val="Angsana New"/>
      <family val="1"/>
    </font>
    <font>
      <b/>
      <u/>
      <sz val="18"/>
      <name val="Angsana New"/>
      <family val="1"/>
    </font>
    <font>
      <b/>
      <sz val="18"/>
      <color indexed="9"/>
      <name val="Angsana New"/>
      <family val="1"/>
    </font>
    <font>
      <sz val="12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b/>
      <sz val="28"/>
      <name val="Angsana New"/>
      <family val="1"/>
    </font>
    <font>
      <sz val="22"/>
      <name val="Angsana New"/>
      <family val="1"/>
    </font>
    <font>
      <sz val="10"/>
      <name val="Arial"/>
      <family val="2"/>
    </font>
    <font>
      <u/>
      <sz val="18"/>
      <color indexed="10"/>
      <name val="Angsana New"/>
      <family val="1"/>
    </font>
    <font>
      <sz val="14"/>
      <name val="CordiaUPC"/>
      <family val="2"/>
      <charset val="222"/>
    </font>
    <font>
      <sz val="14"/>
      <name val="Cordia New"/>
      <family val="2"/>
    </font>
    <font>
      <b/>
      <sz val="14"/>
      <name val="DilleniaUPC"/>
      <family val="1"/>
      <charset val="222"/>
    </font>
    <font>
      <b/>
      <sz val="26"/>
      <name val="Angsana New"/>
      <family val="1"/>
    </font>
    <font>
      <b/>
      <sz val="24"/>
      <name val="Angsana New"/>
      <family val="1"/>
    </font>
    <font>
      <sz val="28"/>
      <color rgb="FFFF0000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187" fontId="1" fillId="0" borderId="0" applyFont="0" applyFill="0" applyBorder="0" applyAlignment="0" applyProtection="0"/>
    <xf numFmtId="187" fontId="25" fillId="0" borderId="0" applyFont="0" applyFill="0" applyBorder="0" applyAlignment="0" applyProtection="0"/>
    <xf numFmtId="187" fontId="22" fillId="0" borderId="0" applyFont="0" applyFill="0" applyBorder="0" applyAlignment="0" applyProtection="0"/>
    <xf numFmtId="3" fontId="26" fillId="0" borderId="1" applyFill="0" applyBorder="0" applyProtection="0">
      <alignment horizontal="center" vertical="center"/>
    </xf>
    <xf numFmtId="0" fontId="22" fillId="0" borderId="0"/>
    <xf numFmtId="0" fontId="25" fillId="0" borderId="0"/>
    <xf numFmtId="0" fontId="3" fillId="0" borderId="0"/>
    <xf numFmtId="0" fontId="24" fillId="0" borderId="0"/>
  </cellStyleXfs>
  <cellXfs count="215">
    <xf numFmtId="0" fontId="0" fillId="0" borderId="0" xfId="0"/>
    <xf numFmtId="0" fontId="4" fillId="0" borderId="0" xfId="0" applyFont="1"/>
    <xf numFmtId="0" fontId="5" fillId="0" borderId="0" xfId="0" quotePrefix="1" applyFont="1" applyAlignment="1">
      <alignment horizontal="center"/>
    </xf>
    <xf numFmtId="0" fontId="6" fillId="0" borderId="0" xfId="0" applyFont="1"/>
    <xf numFmtId="0" fontId="5" fillId="0" borderId="0" xfId="0" applyFont="1" applyAlignment="1"/>
    <xf numFmtId="187" fontId="4" fillId="0" borderId="0" xfId="1" applyFont="1"/>
    <xf numFmtId="0" fontId="4" fillId="0" borderId="0" xfId="0" applyFont="1" applyAlignment="1">
      <alignment horizontal="center"/>
    </xf>
    <xf numFmtId="0" fontId="4" fillId="0" borderId="0" xfId="0" quotePrefix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vertical="center"/>
    </xf>
    <xf numFmtId="2" fontId="4" fillId="0" borderId="0" xfId="0" applyNumberFormat="1" applyFont="1"/>
    <xf numFmtId="0" fontId="4" fillId="0" borderId="0" xfId="0" applyFont="1" applyBorder="1"/>
    <xf numFmtId="0" fontId="9" fillId="0" borderId="0" xfId="0" applyFont="1" applyAlignment="1">
      <alignment vertical="center"/>
    </xf>
    <xf numFmtId="0" fontId="4" fillId="0" borderId="2" xfId="0" applyFont="1" applyBorder="1"/>
    <xf numFmtId="0" fontId="6" fillId="0" borderId="0" xfId="0" applyFont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Border="1"/>
    <xf numFmtId="0" fontId="8" fillId="0" borderId="0" xfId="0" applyFont="1" applyBorder="1"/>
    <xf numFmtId="187" fontId="16" fillId="0" borderId="0" xfId="1" applyFont="1"/>
    <xf numFmtId="2" fontId="8" fillId="0" borderId="0" xfId="0" applyNumberFormat="1" applyFont="1"/>
    <xf numFmtId="187" fontId="8" fillId="0" borderId="0" xfId="0" applyNumberFormat="1" applyFont="1"/>
    <xf numFmtId="0" fontId="8" fillId="0" borderId="0" xfId="0" applyFont="1" applyAlignment="1">
      <alignment horizontal="center"/>
    </xf>
    <xf numFmtId="0" fontId="15" fillId="0" borderId="0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9" fillId="0" borderId="0" xfId="0" quotePrefix="1" applyFont="1" applyAlignment="1">
      <alignment horizontal="left"/>
    </xf>
    <xf numFmtId="0" fontId="8" fillId="0" borderId="0" xfId="0" applyFont="1" applyBorder="1" applyAlignment="1">
      <alignment horizontal="right"/>
    </xf>
    <xf numFmtId="0" fontId="7" fillId="0" borderId="0" xfId="0" applyFont="1" applyAlignment="1"/>
    <xf numFmtId="0" fontId="15" fillId="0" borderId="0" xfId="0" quotePrefix="1" applyFont="1" applyAlignment="1">
      <alignment horizontal="left"/>
    </xf>
    <xf numFmtId="0" fontId="15" fillId="0" borderId="0" xfId="0" applyFont="1"/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7" fillId="0" borderId="3" xfId="0" applyFont="1" applyBorder="1"/>
    <xf numFmtId="0" fontId="15" fillId="0" borderId="3" xfId="0" applyFont="1" applyBorder="1"/>
    <xf numFmtId="0" fontId="14" fillId="0" borderId="3" xfId="0" applyFont="1" applyBorder="1"/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87" fontId="8" fillId="0" borderId="0" xfId="0" applyNumberFormat="1" applyFont="1" applyBorder="1"/>
    <xf numFmtId="187" fontId="8" fillId="0" borderId="3" xfId="1" applyFont="1" applyBorder="1"/>
    <xf numFmtId="0" fontId="8" fillId="0" borderId="3" xfId="7" applyFont="1" applyFill="1" applyBorder="1" applyAlignment="1">
      <alignment horizontal="left" vertical="center"/>
    </xf>
    <xf numFmtId="0" fontId="8" fillId="0" borderId="3" xfId="7" applyFont="1" applyFill="1" applyBorder="1" applyAlignment="1">
      <alignment vertical="center"/>
    </xf>
    <xf numFmtId="187" fontId="8" fillId="0" borderId="3" xfId="1" applyFont="1" applyBorder="1" applyAlignment="1">
      <alignment horizontal="right"/>
    </xf>
    <xf numFmtId="187" fontId="10" fillId="0" borderId="3" xfId="1" applyFont="1" applyBorder="1"/>
    <xf numFmtId="0" fontId="7" fillId="0" borderId="0" xfId="0" applyFont="1" applyBorder="1"/>
    <xf numFmtId="0" fontId="8" fillId="0" borderId="4" xfId="0" applyFont="1" applyBorder="1"/>
    <xf numFmtId="0" fontId="8" fillId="0" borderId="2" xfId="0" applyFont="1" applyBorder="1"/>
    <xf numFmtId="187" fontId="8" fillId="0" borderId="0" xfId="1" applyFont="1" applyBorder="1"/>
    <xf numFmtId="187" fontId="8" fillId="0" borderId="0" xfId="1" applyFont="1"/>
    <xf numFmtId="0" fontId="8" fillId="0" borderId="0" xfId="0" applyFont="1" applyFill="1"/>
    <xf numFmtId="187" fontId="8" fillId="0" borderId="0" xfId="1" applyFont="1" applyFill="1"/>
    <xf numFmtId="0" fontId="8" fillId="0" borderId="2" xfId="0" applyFont="1" applyFill="1" applyBorder="1"/>
    <xf numFmtId="187" fontId="8" fillId="0" borderId="0" xfId="0" applyNumberFormat="1" applyFont="1" applyFill="1"/>
    <xf numFmtId="187" fontId="7" fillId="0" borderId="0" xfId="0" applyNumberFormat="1" applyFont="1" applyBorder="1"/>
    <xf numFmtId="187" fontId="7" fillId="0" borderId="0" xfId="0" applyNumberFormat="1" applyFont="1"/>
    <xf numFmtId="0" fontId="8" fillId="0" borderId="0" xfId="0" applyFont="1" applyBorder="1" applyAlignment="1">
      <alignment horizontal="center"/>
    </xf>
    <xf numFmtId="187" fontId="8" fillId="0" borderId="3" xfId="1" applyFont="1" applyFill="1" applyBorder="1"/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/>
    <xf numFmtId="0" fontId="8" fillId="0" borderId="3" xfId="0" applyFont="1" applyBorder="1" applyAlignment="1">
      <alignment horizontal="center" vertical="center"/>
    </xf>
    <xf numFmtId="187" fontId="7" fillId="0" borderId="3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9" fillId="0" borderId="0" xfId="8" applyFont="1" applyFill="1" applyAlignment="1">
      <alignment horizontal="center" vertical="center"/>
    </xf>
    <xf numFmtId="0" fontId="19" fillId="0" borderId="0" xfId="8" applyFont="1" applyFill="1" applyAlignment="1">
      <alignment vertical="center"/>
    </xf>
    <xf numFmtId="3" fontId="19" fillId="0" borderId="0" xfId="8" applyNumberFormat="1" applyFont="1" applyFill="1" applyAlignment="1">
      <alignment horizontal="center" vertical="center"/>
    </xf>
    <xf numFmtId="189" fontId="19" fillId="0" borderId="0" xfId="2" applyNumberFormat="1" applyFont="1" applyFill="1" applyAlignment="1">
      <alignment vertical="center"/>
    </xf>
    <xf numFmtId="0" fontId="19" fillId="0" borderId="0" xfId="8" applyFont="1" applyFill="1" applyAlignment="1">
      <alignment horizontal="left" vertical="center"/>
    </xf>
    <xf numFmtId="0" fontId="8" fillId="0" borderId="0" xfId="8" applyFont="1" applyFill="1" applyAlignment="1">
      <alignment vertical="center"/>
    </xf>
    <xf numFmtId="189" fontId="8" fillId="0" borderId="0" xfId="2" applyNumberFormat="1" applyFont="1" applyFill="1" applyAlignment="1">
      <alignment vertical="center"/>
    </xf>
    <xf numFmtId="189" fontId="7" fillId="0" borderId="3" xfId="2" applyNumberFormat="1" applyFont="1" applyFill="1" applyBorder="1" applyAlignment="1">
      <alignment horizontal="center" vertical="center"/>
    </xf>
    <xf numFmtId="187" fontId="7" fillId="0" borderId="3" xfId="2" applyNumberFormat="1" applyFont="1" applyFill="1" applyBorder="1" applyAlignment="1">
      <alignment horizontal="center" vertical="center"/>
    </xf>
    <xf numFmtId="0" fontId="7" fillId="0" borderId="5" xfId="8" applyFont="1" applyFill="1" applyBorder="1" applyAlignment="1">
      <alignment horizontal="center" vertical="center"/>
    </xf>
    <xf numFmtId="187" fontId="7" fillId="0" borderId="5" xfId="2" applyNumberFormat="1" applyFont="1" applyFill="1" applyBorder="1" applyAlignment="1">
      <alignment horizontal="center" vertical="center"/>
    </xf>
    <xf numFmtId="0" fontId="7" fillId="0" borderId="3" xfId="8" applyFont="1" applyFill="1" applyBorder="1" applyAlignment="1">
      <alignment horizontal="center" vertical="center"/>
    </xf>
    <xf numFmtId="187" fontId="7" fillId="0" borderId="3" xfId="2" applyFont="1" applyFill="1" applyBorder="1" applyAlignment="1">
      <alignment horizontal="centerContinuous" vertical="center"/>
    </xf>
    <xf numFmtId="0" fontId="8" fillId="0" borderId="3" xfId="8" applyFont="1" applyFill="1" applyBorder="1" applyAlignment="1">
      <alignment horizontal="center" vertical="center"/>
    </xf>
    <xf numFmtId="0" fontId="8" fillId="0" borderId="3" xfId="8" applyFont="1" applyFill="1" applyBorder="1" applyAlignment="1">
      <alignment vertical="center"/>
    </xf>
    <xf numFmtId="187" fontId="8" fillId="0" borderId="3" xfId="2" applyFont="1" applyFill="1" applyBorder="1" applyAlignment="1">
      <alignment vertical="center"/>
    </xf>
    <xf numFmtId="187" fontId="8" fillId="0" borderId="3" xfId="2" applyNumberFormat="1" applyFont="1" applyFill="1" applyBorder="1" applyAlignment="1">
      <alignment vertical="center"/>
    </xf>
    <xf numFmtId="0" fontId="8" fillId="0" borderId="4" xfId="2" quotePrefix="1" applyNumberFormat="1" applyFont="1" applyFill="1" applyBorder="1" applyAlignment="1">
      <alignment horizontal="center" vertical="center"/>
    </xf>
    <xf numFmtId="0" fontId="8" fillId="0" borderId="3" xfId="8" applyNumberFormat="1" applyFont="1" applyFill="1" applyBorder="1" applyAlignment="1">
      <alignment vertical="center"/>
    </xf>
    <xf numFmtId="187" fontId="8" fillId="0" borderId="3" xfId="2" applyFont="1" applyFill="1" applyBorder="1" applyAlignment="1">
      <alignment horizontal="left" vertical="center"/>
    </xf>
    <xf numFmtId="189" fontId="8" fillId="0" borderId="3" xfId="2" applyNumberFormat="1" applyFont="1" applyFill="1" applyBorder="1" applyAlignment="1">
      <alignment vertical="center"/>
    </xf>
    <xf numFmtId="0" fontId="7" fillId="0" borderId="0" xfId="8" applyFont="1" applyFill="1" applyAlignment="1">
      <alignment horizontal="center" vertical="center"/>
    </xf>
    <xf numFmtId="0" fontId="7" fillId="2" borderId="3" xfId="8" applyFont="1" applyFill="1" applyBorder="1" applyAlignment="1">
      <alignment horizontal="center" vertical="center"/>
    </xf>
    <xf numFmtId="187" fontId="7" fillId="2" borderId="3" xfId="2" applyFont="1" applyFill="1" applyBorder="1" applyAlignment="1">
      <alignment horizontal="centerContinuous" vertical="center"/>
    </xf>
    <xf numFmtId="189" fontId="7" fillId="2" borderId="3" xfId="2" applyNumberFormat="1" applyFont="1" applyFill="1" applyBorder="1" applyAlignment="1">
      <alignment horizontal="center" vertical="center"/>
    </xf>
    <xf numFmtId="0" fontId="8" fillId="2" borderId="0" xfId="8" applyFont="1" applyFill="1" applyAlignment="1">
      <alignment vertical="center"/>
    </xf>
    <xf numFmtId="0" fontId="7" fillId="0" borderId="3" xfId="8" applyNumberFormat="1" applyFont="1" applyFill="1" applyBorder="1" applyAlignment="1">
      <alignment horizontal="center" vertical="center"/>
    </xf>
    <xf numFmtId="0" fontId="7" fillId="0" borderId="3" xfId="8" applyNumberFormat="1" applyFont="1" applyFill="1" applyBorder="1" applyAlignment="1">
      <alignment vertical="center"/>
    </xf>
    <xf numFmtId="0" fontId="8" fillId="0" borderId="3" xfId="8" quotePrefix="1" applyNumberFormat="1" applyFont="1" applyFill="1" applyBorder="1" applyAlignment="1">
      <alignment horizontal="left" vertical="center"/>
    </xf>
    <xf numFmtId="0" fontId="7" fillId="2" borderId="3" xfId="6" applyNumberFormat="1" applyFont="1" applyFill="1" applyBorder="1" applyAlignment="1">
      <alignment horizontal="center" vertical="center"/>
    </xf>
    <xf numFmtId="0" fontId="7" fillId="2" borderId="3" xfId="8" quotePrefix="1" applyNumberFormat="1" applyFont="1" applyFill="1" applyBorder="1" applyAlignment="1">
      <alignment horizontal="left" vertical="center"/>
    </xf>
    <xf numFmtId="0" fontId="8" fillId="0" borderId="3" xfId="8" applyFont="1" applyFill="1" applyBorder="1" applyAlignment="1">
      <alignment horizontal="left" vertical="center"/>
    </xf>
    <xf numFmtId="0" fontId="8" fillId="0" borderId="3" xfId="8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20" fillId="0" borderId="0" xfId="0" applyFont="1" applyAlignment="1"/>
    <xf numFmtId="0" fontId="8" fillId="3" borderId="3" xfId="0" applyFont="1" applyFill="1" applyBorder="1"/>
    <xf numFmtId="187" fontId="8" fillId="3" borderId="3" xfId="1" applyFont="1" applyFill="1" applyBorder="1"/>
    <xf numFmtId="0" fontId="7" fillId="3" borderId="3" xfId="0" applyFont="1" applyFill="1" applyBorder="1" applyAlignment="1">
      <alignment horizontal="right"/>
    </xf>
    <xf numFmtId="0" fontId="4" fillId="0" borderId="3" xfId="0" applyFont="1" applyBorder="1"/>
    <xf numFmtId="187" fontId="4" fillId="0" borderId="3" xfId="1" applyFont="1" applyBorder="1"/>
    <xf numFmtId="0" fontId="8" fillId="0" borderId="6" xfId="0" applyFont="1" applyBorder="1"/>
    <xf numFmtId="0" fontId="8" fillId="0" borderId="7" xfId="0" applyFont="1" applyBorder="1"/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14" fillId="0" borderId="7" xfId="0" applyFont="1" applyBorder="1" applyAlignment="1">
      <alignment horizontal="center"/>
    </xf>
    <xf numFmtId="187" fontId="8" fillId="0" borderId="6" xfId="1" applyFont="1" applyBorder="1"/>
    <xf numFmtId="0" fontId="8" fillId="0" borderId="6" xfId="0" applyFont="1" applyBorder="1" applyAlignment="1">
      <alignment horizontal="center"/>
    </xf>
    <xf numFmtId="187" fontId="8" fillId="0" borderId="7" xfId="1" applyFont="1" applyBorder="1"/>
    <xf numFmtId="0" fontId="8" fillId="0" borderId="7" xfId="0" applyFont="1" applyBorder="1" applyAlignment="1">
      <alignment horizontal="center"/>
    </xf>
    <xf numFmtId="188" fontId="8" fillId="0" borderId="3" xfId="8" applyNumberFormat="1" applyFont="1" applyFill="1" applyBorder="1" applyAlignment="1">
      <alignment horizontal="center" vertical="center"/>
    </xf>
    <xf numFmtId="2" fontId="8" fillId="0" borderId="3" xfId="8" applyNumberFormat="1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/>
    </xf>
    <xf numFmtId="0" fontId="8" fillId="0" borderId="8" xfId="8" applyFont="1" applyFill="1" applyBorder="1" applyAlignment="1">
      <alignment horizontal="left" vertical="center"/>
    </xf>
    <xf numFmtId="0" fontId="8" fillId="0" borderId="5" xfId="8" applyFont="1" applyFill="1" applyBorder="1" applyAlignment="1">
      <alignment horizontal="center" vertical="center"/>
    </xf>
    <xf numFmtId="0" fontId="8" fillId="0" borderId="3" xfId="6" applyNumberFormat="1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/>
    </xf>
    <xf numFmtId="0" fontId="7" fillId="4" borderId="8" xfId="8" applyFont="1" applyFill="1" applyBorder="1" applyAlignment="1">
      <alignment horizontal="left" vertical="center"/>
    </xf>
    <xf numFmtId="0" fontId="7" fillId="4" borderId="5" xfId="8" applyFont="1" applyFill="1" applyBorder="1" applyAlignment="1">
      <alignment horizontal="center" vertical="center"/>
    </xf>
    <xf numFmtId="187" fontId="7" fillId="4" borderId="3" xfId="2" applyNumberFormat="1" applyFont="1" applyFill="1" applyBorder="1" applyAlignment="1">
      <alignment horizontal="center" vertical="center"/>
    </xf>
    <xf numFmtId="187" fontId="7" fillId="4" borderId="5" xfId="2" applyNumberFormat="1" applyFont="1" applyFill="1" applyBorder="1" applyAlignment="1">
      <alignment horizontal="center" vertical="center"/>
    </xf>
    <xf numFmtId="0" fontId="7" fillId="4" borderId="9" xfId="8" applyNumberFormat="1" applyFont="1" applyFill="1" applyBorder="1" applyAlignment="1">
      <alignment vertical="center"/>
    </xf>
    <xf numFmtId="0" fontId="7" fillId="4" borderId="10" xfId="8" applyNumberFormat="1" applyFont="1" applyFill="1" applyBorder="1" applyAlignment="1">
      <alignment vertical="center"/>
    </xf>
    <xf numFmtId="0" fontId="7" fillId="4" borderId="3" xfId="8" applyFont="1" applyFill="1" applyBorder="1" applyAlignment="1">
      <alignment horizontal="center" vertical="center"/>
    </xf>
    <xf numFmtId="187" fontId="7" fillId="4" borderId="3" xfId="2" applyFont="1" applyFill="1" applyBorder="1" applyAlignment="1">
      <alignment horizontal="center" vertical="center"/>
    </xf>
    <xf numFmtId="189" fontId="7" fillId="4" borderId="3" xfId="2" applyNumberFormat="1" applyFont="1" applyFill="1" applyBorder="1" applyAlignment="1">
      <alignment horizontal="center" vertical="center"/>
    </xf>
    <xf numFmtId="2" fontId="7" fillId="4" borderId="3" xfId="6" applyNumberFormat="1" applyFont="1" applyFill="1" applyBorder="1" applyAlignment="1">
      <alignment horizontal="center"/>
    </xf>
    <xf numFmtId="0" fontId="7" fillId="4" borderId="3" xfId="8" applyFont="1" applyFill="1" applyBorder="1" applyAlignment="1">
      <alignment vertical="center"/>
    </xf>
    <xf numFmtId="187" fontId="7" fillId="4" borderId="3" xfId="2" applyFont="1" applyFill="1" applyBorder="1" applyAlignment="1">
      <alignment horizontal="centerContinuous" vertical="center"/>
    </xf>
    <xf numFmtId="0" fontId="7" fillId="4" borderId="3" xfId="8" applyNumberFormat="1" applyFont="1" applyFill="1" applyBorder="1" applyAlignment="1">
      <alignment vertical="center"/>
    </xf>
    <xf numFmtId="0" fontId="7" fillId="4" borderId="3" xfId="6" applyNumberFormat="1" applyFont="1" applyFill="1" applyBorder="1" applyAlignment="1">
      <alignment horizontal="center" vertical="center"/>
    </xf>
    <xf numFmtId="0" fontId="7" fillId="4" borderId="3" xfId="8" quotePrefix="1" applyNumberFormat="1" applyFont="1" applyFill="1" applyBorder="1" applyAlignment="1">
      <alignment horizontal="left" vertical="center"/>
    </xf>
    <xf numFmtId="0" fontId="8" fillId="4" borderId="3" xfId="8" applyFont="1" applyFill="1" applyBorder="1" applyAlignment="1">
      <alignment horizontal="center" vertical="center"/>
    </xf>
    <xf numFmtId="187" fontId="8" fillId="4" borderId="3" xfId="2" applyFont="1" applyFill="1" applyBorder="1" applyAlignment="1">
      <alignment vertical="center"/>
    </xf>
    <xf numFmtId="187" fontId="8" fillId="4" borderId="3" xfId="2" applyNumberFormat="1" applyFont="1" applyFill="1" applyBorder="1" applyAlignment="1">
      <alignment vertical="center"/>
    </xf>
    <xf numFmtId="0" fontId="7" fillId="0" borderId="3" xfId="6" applyNumberFormat="1" applyFont="1" applyFill="1" applyBorder="1" applyAlignment="1">
      <alignment horizontal="center" vertical="center"/>
    </xf>
    <xf numFmtId="0" fontId="7" fillId="0" borderId="3" xfId="8" quotePrefix="1" applyNumberFormat="1" applyFont="1" applyFill="1" applyBorder="1" applyAlignment="1">
      <alignment horizontal="left" vertical="center"/>
    </xf>
    <xf numFmtId="0" fontId="7" fillId="4" borderId="3" xfId="8" applyNumberFormat="1" applyFont="1" applyFill="1" applyBorder="1" applyAlignment="1">
      <alignment horizontal="right" vertical="center"/>
    </xf>
    <xf numFmtId="187" fontId="8" fillId="4" borderId="3" xfId="2" applyFont="1" applyFill="1" applyBorder="1" applyAlignment="1">
      <alignment horizontal="centerContinuous" vertical="center"/>
    </xf>
    <xf numFmtId="189" fontId="8" fillId="4" borderId="3" xfId="2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/>
    </xf>
    <xf numFmtId="187" fontId="7" fillId="5" borderId="5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/>
    </xf>
    <xf numFmtId="187" fontId="7" fillId="5" borderId="4" xfId="2" applyNumberFormat="1" applyFont="1" applyFill="1" applyBorder="1" applyAlignment="1">
      <alignment horizontal="center" vertical="center"/>
    </xf>
    <xf numFmtId="187" fontId="7" fillId="5" borderId="3" xfId="2" applyNumberFormat="1" applyFont="1" applyFill="1" applyBorder="1" applyAlignment="1">
      <alignment horizontal="center" vertical="center"/>
    </xf>
    <xf numFmtId="187" fontId="7" fillId="5" borderId="5" xfId="2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28" fillId="0" borderId="0" xfId="0" applyFont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7" fillId="5" borderId="4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87" fontId="7" fillId="5" borderId="4" xfId="1" applyNumberFormat="1" applyFont="1" applyFill="1" applyBorder="1" applyAlignment="1">
      <alignment horizontal="center" vertical="center"/>
    </xf>
    <xf numFmtId="187" fontId="7" fillId="5" borderId="5" xfId="1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right"/>
    </xf>
    <xf numFmtId="0" fontId="7" fillId="5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20" fillId="0" borderId="0" xfId="8" applyFont="1" applyFill="1" applyAlignment="1">
      <alignment horizontal="center" vertical="center"/>
    </xf>
    <xf numFmtId="0" fontId="7" fillId="5" borderId="4" xfId="8" applyFont="1" applyFill="1" applyBorder="1" applyAlignment="1">
      <alignment horizontal="center" vertical="center"/>
    </xf>
    <xf numFmtId="0" fontId="7" fillId="5" borderId="5" xfId="6" applyFont="1" applyFill="1" applyBorder="1" applyAlignment="1">
      <alignment horizontal="center"/>
    </xf>
    <xf numFmtId="0" fontId="7" fillId="5" borderId="13" xfId="8" applyFont="1" applyFill="1" applyBorder="1" applyAlignment="1">
      <alignment horizontal="center" vertical="center"/>
    </xf>
    <xf numFmtId="0" fontId="7" fillId="5" borderId="8" xfId="8" applyFont="1" applyFill="1" applyBorder="1" applyAlignment="1">
      <alignment horizontal="center" vertical="center"/>
    </xf>
    <xf numFmtId="0" fontId="7" fillId="5" borderId="5" xfId="8" applyFont="1" applyFill="1" applyBorder="1" applyAlignment="1">
      <alignment horizontal="center" vertical="center"/>
    </xf>
    <xf numFmtId="189" fontId="7" fillId="5" borderId="3" xfId="2" applyNumberFormat="1" applyFont="1" applyFill="1" applyBorder="1" applyAlignment="1">
      <alignment horizontal="center" vertical="center"/>
    </xf>
    <xf numFmtId="187" fontId="7" fillId="5" borderId="3" xfId="2" applyNumberFormat="1" applyFont="1" applyFill="1" applyBorder="1" applyAlignment="1">
      <alignment horizontal="center" vertical="center"/>
    </xf>
    <xf numFmtId="187" fontId="7" fillId="5" borderId="3" xfId="6" applyNumberFormat="1" applyFont="1" applyFill="1" applyBorder="1"/>
    <xf numFmtId="187" fontId="7" fillId="5" borderId="4" xfId="2" applyNumberFormat="1" applyFont="1" applyFill="1" applyBorder="1" applyAlignment="1">
      <alignment horizontal="center" vertical="center"/>
    </xf>
    <xf numFmtId="187" fontId="7" fillId="5" borderId="5" xfId="2" applyNumberFormat="1" applyFont="1" applyFill="1" applyBorder="1" applyAlignment="1">
      <alignment horizontal="center" vertical="center"/>
    </xf>
    <xf numFmtId="0" fontId="7" fillId="4" borderId="9" xfId="8" applyNumberFormat="1" applyFont="1" applyFill="1" applyBorder="1" applyAlignment="1">
      <alignment horizontal="left" vertical="center"/>
    </xf>
    <xf numFmtId="0" fontId="7" fillId="4" borderId="11" xfId="8" applyNumberFormat="1" applyFont="1" applyFill="1" applyBorder="1" applyAlignment="1">
      <alignment horizontal="left" vertical="center"/>
    </xf>
    <xf numFmtId="0" fontId="7" fillId="4" borderId="10" xfId="8" applyNumberFormat="1" applyFont="1" applyFill="1" applyBorder="1" applyAlignment="1">
      <alignment horizontal="left" vertical="center"/>
    </xf>
    <xf numFmtId="0" fontId="7" fillId="4" borderId="9" xfId="8" applyNumberFormat="1" applyFont="1" applyFill="1" applyBorder="1" applyAlignment="1">
      <alignment horizontal="right" vertical="center"/>
    </xf>
    <xf numFmtId="0" fontId="7" fillId="4" borderId="10" xfId="8" applyNumberFormat="1" applyFont="1" applyFill="1" applyBorder="1" applyAlignment="1">
      <alignment horizontal="right" vertical="center"/>
    </xf>
    <xf numFmtId="0" fontId="7" fillId="4" borderId="9" xfId="8" applyNumberFormat="1" applyFont="1" applyFill="1" applyBorder="1" applyAlignment="1">
      <alignment vertical="center"/>
    </xf>
    <xf numFmtId="0" fontId="7" fillId="4" borderId="11" xfId="8" applyNumberFormat="1" applyFont="1" applyFill="1" applyBorder="1" applyAlignment="1">
      <alignment vertical="center"/>
    </xf>
    <xf numFmtId="0" fontId="7" fillId="4" borderId="10" xfId="8" applyNumberFormat="1" applyFont="1" applyFill="1" applyBorder="1" applyAlignment="1">
      <alignment vertical="center"/>
    </xf>
    <xf numFmtId="0" fontId="8" fillId="0" borderId="0" xfId="0" applyFont="1" applyAlignment="1">
      <alignment horizontal="center"/>
    </xf>
  </cellXfs>
  <cellStyles count="9">
    <cellStyle name="Comma" xfId="1" builtinId="3"/>
    <cellStyle name="Comma 2" xfId="2"/>
    <cellStyle name="Comma 3" xfId="3"/>
    <cellStyle name="Dillernia=14" xfId="4"/>
    <cellStyle name="Normal" xfId="0" builtinId="0"/>
    <cellStyle name="Normal 2" xfId="5"/>
    <cellStyle name="Normal 3" xfId="6"/>
    <cellStyle name="ปกติ_B-Ar" xfId="7"/>
    <cellStyle name="ปกติ_B-Ar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597478</xdr:colOff>
      <xdr:row>1</xdr:row>
      <xdr:rowOff>207817</xdr:rowOff>
    </xdr:from>
    <xdr:to>
      <xdr:col>7</xdr:col>
      <xdr:colOff>268461</xdr:colOff>
      <xdr:row>4</xdr:row>
      <xdr:rowOff>72408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887" y="710044"/>
          <a:ext cx="2537142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2444750</xdr:colOff>
      <xdr:row>0</xdr:row>
      <xdr:rowOff>423334</xdr:rowOff>
    </xdr:from>
    <xdr:to>
      <xdr:col>4</xdr:col>
      <xdr:colOff>759142</xdr:colOff>
      <xdr:row>2</xdr:row>
      <xdr:rowOff>74334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6833" y="423334"/>
          <a:ext cx="2537142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3587751</xdr:colOff>
      <xdr:row>1</xdr:row>
      <xdr:rowOff>127000</xdr:rowOff>
    </xdr:from>
    <xdr:to>
      <xdr:col>2</xdr:col>
      <xdr:colOff>2166726</xdr:colOff>
      <xdr:row>2</xdr:row>
      <xdr:rowOff>222500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4584" y="359833"/>
          <a:ext cx="2537142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3344334</xdr:colOff>
      <xdr:row>1</xdr:row>
      <xdr:rowOff>63499</xdr:rowOff>
    </xdr:from>
    <xdr:to>
      <xdr:col>2</xdr:col>
      <xdr:colOff>1828059</xdr:colOff>
      <xdr:row>3</xdr:row>
      <xdr:rowOff>10832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1167" y="359832"/>
          <a:ext cx="2537142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2143125</xdr:colOff>
      <xdr:row>0</xdr:row>
      <xdr:rowOff>369093</xdr:rowOff>
    </xdr:from>
    <xdr:to>
      <xdr:col>5</xdr:col>
      <xdr:colOff>215423</xdr:colOff>
      <xdr:row>2</xdr:row>
      <xdr:rowOff>4218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7594" y="369093"/>
          <a:ext cx="2537142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857249</xdr:colOff>
      <xdr:row>1</xdr:row>
      <xdr:rowOff>130968</xdr:rowOff>
    </xdr:from>
    <xdr:to>
      <xdr:col>4</xdr:col>
      <xdr:colOff>1144110</xdr:colOff>
      <xdr:row>3</xdr:row>
      <xdr:rowOff>4218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5968" y="464343"/>
          <a:ext cx="2537142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0</xdr:row>
      <xdr:rowOff>333374</xdr:rowOff>
    </xdr:from>
    <xdr:to>
      <xdr:col>9</xdr:col>
      <xdr:colOff>546417</xdr:colOff>
      <xdr:row>2</xdr:row>
      <xdr:rowOff>206624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700" y="333374"/>
          <a:ext cx="2537142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\documents\Documents%20and%20Settings\All%20Users.WINDOWS\Documents\Documents%20and%20Settings\All%20Users.WINDOWS\Documents\Documents%20and%20Settings\02\Desktop\PARKPLAZA\Plan-45\A44-02(&#3624;&#3634;&#3621;&#3631;)\Cost-29-4-02\Plan-44\A44-02\E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roject%20Alliance\Elements\SI-0401\Blank%20BOQ-M&amp;E(ELEMENTS)_Ph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A"/>
      <sheetName val="SH_B"/>
      <sheetName val="SH_C"/>
      <sheetName val="SH_D"/>
      <sheetName val="SH_E"/>
      <sheetName val="SH_F"/>
      <sheetName val="SH_G"/>
      <sheetName val="Sheet1"/>
      <sheetName val="สรุปราคา"/>
      <sheetName val="A-หมวดค่าใช้จ่ายฯ"/>
      <sheetName val="B-หมวดงานรื้อถอน"/>
      <sheetName val="C-หมวดงานตกแต่งภายใน"/>
    </sheetNames>
    <sheetDataSet>
      <sheetData sheetId="0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TRANSFORMER , GENERATOR AND HIGH-VOLTAGE EQUIPMENT</v>
          </cell>
        </row>
        <row r="6">
          <cell r="C6">
            <v>1</v>
          </cell>
          <cell r="D6" t="str">
            <v>OIL IMMERSED TRANSFORMER</v>
          </cell>
        </row>
        <row r="7">
          <cell r="C7">
            <v>1</v>
          </cell>
          <cell r="D7" t="str">
            <v>33 KV. OIL IMMERSED TRANS</v>
          </cell>
        </row>
        <row r="8">
          <cell r="C8">
            <v>101</v>
          </cell>
          <cell r="D8" t="str">
            <v>-  OIL IMMERSED TRANS. 100 KVA.</v>
          </cell>
          <cell r="E8">
            <v>137000</v>
          </cell>
          <cell r="F8">
            <v>2500</v>
          </cell>
          <cell r="G8" t="str">
            <v>SET</v>
          </cell>
        </row>
        <row r="9">
          <cell r="C9">
            <v>102</v>
          </cell>
          <cell r="D9" t="str">
            <v>-  OIL IMMERSED TRANS. 160 KVA.</v>
          </cell>
          <cell r="E9">
            <v>148000</v>
          </cell>
          <cell r="F9">
            <v>2500</v>
          </cell>
          <cell r="G9" t="str">
            <v>SET</v>
          </cell>
        </row>
        <row r="10">
          <cell r="C10">
            <v>103</v>
          </cell>
          <cell r="D10" t="str">
            <v>-  OIL IMMERSED TRANS. 250 KVA.</v>
          </cell>
          <cell r="E10">
            <v>193000</v>
          </cell>
          <cell r="F10">
            <v>2500</v>
          </cell>
          <cell r="G10" t="str">
            <v>SET</v>
          </cell>
        </row>
        <row r="11">
          <cell r="C11">
            <v>104</v>
          </cell>
          <cell r="D11" t="str">
            <v>-  OIL IMMERSED TRANS. 315 KVA.</v>
          </cell>
          <cell r="E11">
            <v>262000</v>
          </cell>
          <cell r="F11">
            <v>3000</v>
          </cell>
          <cell r="G11" t="str">
            <v>SET</v>
          </cell>
        </row>
        <row r="12">
          <cell r="C12">
            <v>105</v>
          </cell>
          <cell r="D12" t="str">
            <v>-  OIL IMMERSED TRANS. 400 KVA.</v>
          </cell>
          <cell r="E12">
            <v>297500</v>
          </cell>
          <cell r="F12">
            <v>3000</v>
          </cell>
          <cell r="G12" t="str">
            <v>SET</v>
          </cell>
        </row>
        <row r="13">
          <cell r="C13">
            <v>106</v>
          </cell>
          <cell r="D13" t="str">
            <v>-  OIL IMMERSED TRANS. 500 KVA.</v>
          </cell>
          <cell r="E13">
            <v>323000</v>
          </cell>
          <cell r="F13">
            <v>3000</v>
          </cell>
          <cell r="G13" t="str">
            <v>SET</v>
          </cell>
        </row>
        <row r="14">
          <cell r="C14">
            <v>107</v>
          </cell>
          <cell r="D14" t="str">
            <v>-  OIL IMMERSED TRANS. 630 KVA.</v>
          </cell>
          <cell r="E14">
            <v>359000</v>
          </cell>
          <cell r="F14">
            <v>5000</v>
          </cell>
          <cell r="G14" t="str">
            <v>SET</v>
          </cell>
        </row>
        <row r="15">
          <cell r="C15">
            <v>108</v>
          </cell>
          <cell r="D15" t="str">
            <v>-  OIL IMMERSED TRANS. 800 KVA.</v>
          </cell>
          <cell r="E15">
            <v>446000</v>
          </cell>
          <cell r="F15">
            <v>5000</v>
          </cell>
          <cell r="G15" t="str">
            <v>SET</v>
          </cell>
        </row>
        <row r="16">
          <cell r="C16">
            <v>109</v>
          </cell>
          <cell r="D16" t="str">
            <v>-  OIL IMMERSED TRANS. 1,000 KVA.</v>
          </cell>
          <cell r="E16">
            <v>542000</v>
          </cell>
          <cell r="F16">
            <v>6000</v>
          </cell>
          <cell r="G16" t="str">
            <v>SET</v>
          </cell>
        </row>
        <row r="17">
          <cell r="C17">
            <v>110</v>
          </cell>
          <cell r="D17" t="str">
            <v>-  OIL IMMERSED TRANS. 1,250 KVA.</v>
          </cell>
          <cell r="E17">
            <v>595000</v>
          </cell>
          <cell r="F17">
            <v>6000</v>
          </cell>
          <cell r="G17" t="str">
            <v>SET</v>
          </cell>
        </row>
        <row r="18">
          <cell r="C18">
            <v>111</v>
          </cell>
          <cell r="D18" t="str">
            <v>-  OIL IMMERSED TRANS. 1,500 KVA.</v>
          </cell>
          <cell r="E18">
            <v>680000</v>
          </cell>
          <cell r="F18">
            <v>6500</v>
          </cell>
          <cell r="G18" t="str">
            <v>SET</v>
          </cell>
        </row>
        <row r="19">
          <cell r="C19">
            <v>112</v>
          </cell>
          <cell r="D19" t="str">
            <v>-  OIL IMMERSED TRANS. 2,000 KVA.</v>
          </cell>
          <cell r="E19">
            <v>855000</v>
          </cell>
          <cell r="F19">
            <v>7000</v>
          </cell>
          <cell r="G19" t="str">
            <v>SET</v>
          </cell>
        </row>
        <row r="20">
          <cell r="C20">
            <v>113</v>
          </cell>
          <cell r="D20" t="str">
            <v>-  OIL IMMERSED TRANS. 2,500 KVA.</v>
          </cell>
          <cell r="E20">
            <v>1046000</v>
          </cell>
          <cell r="F20">
            <v>7500</v>
          </cell>
          <cell r="G20" t="str">
            <v>SET</v>
          </cell>
        </row>
        <row r="21">
          <cell r="C21">
            <v>114</v>
          </cell>
          <cell r="D21" t="str">
            <v>-  OIL IMMERSED TRANS. 3,000 KVA.</v>
          </cell>
          <cell r="E21">
            <v>1256000</v>
          </cell>
          <cell r="F21">
            <v>8500</v>
          </cell>
          <cell r="G21" t="str">
            <v>SET</v>
          </cell>
        </row>
        <row r="22">
          <cell r="C22">
            <v>118</v>
          </cell>
          <cell r="D22" t="str">
            <v>22 - 24 KV หรือ 11 - 12 KV. OIL IMMERSED TRANS</v>
          </cell>
          <cell r="E22">
            <v>1500</v>
          </cell>
          <cell r="F22">
            <v>0</v>
          </cell>
          <cell r="G22" t="str">
            <v>EA.</v>
          </cell>
        </row>
        <row r="23">
          <cell r="C23">
            <v>115</v>
          </cell>
          <cell r="D23" t="str">
            <v>-  OIL IMMERSED TRANS. 100 KVA.</v>
          </cell>
          <cell r="E23">
            <v>104000</v>
          </cell>
          <cell r="F23">
            <v>2500</v>
          </cell>
          <cell r="G23" t="str">
            <v>SET</v>
          </cell>
        </row>
        <row r="24">
          <cell r="C24">
            <v>116</v>
          </cell>
          <cell r="D24" t="str">
            <v>-  OIL IMMERSED TRANS. 160 KVA.</v>
          </cell>
          <cell r="E24">
            <v>131000</v>
          </cell>
          <cell r="F24">
            <v>2500</v>
          </cell>
          <cell r="G24" t="str">
            <v>SET</v>
          </cell>
        </row>
        <row r="25">
          <cell r="C25">
            <v>117</v>
          </cell>
          <cell r="D25" t="str">
            <v>-  OIL IMMERSED TRANS. 200 KVA.</v>
          </cell>
          <cell r="E25">
            <v>154000</v>
          </cell>
          <cell r="F25">
            <v>2500</v>
          </cell>
          <cell r="G25" t="str">
            <v>SET</v>
          </cell>
        </row>
        <row r="26">
          <cell r="C26">
            <v>118</v>
          </cell>
          <cell r="D26" t="str">
            <v>-  OIL IMMERSED TRANS. 250 KVA.</v>
          </cell>
          <cell r="E26">
            <v>171000</v>
          </cell>
          <cell r="F26">
            <v>3000</v>
          </cell>
          <cell r="G26" t="str">
            <v>SET</v>
          </cell>
        </row>
        <row r="27">
          <cell r="C27">
            <v>119</v>
          </cell>
          <cell r="D27" t="str">
            <v>-  OIL IMMERSED TRANS. 315 KVA.</v>
          </cell>
          <cell r="E27">
            <v>227500</v>
          </cell>
          <cell r="F27">
            <v>3000</v>
          </cell>
          <cell r="G27" t="str">
            <v>SET</v>
          </cell>
        </row>
        <row r="28">
          <cell r="C28">
            <v>120</v>
          </cell>
          <cell r="D28" t="str">
            <v>-  OIL IMMERSED TRANS. 400 KVA.</v>
          </cell>
          <cell r="E28">
            <v>262000</v>
          </cell>
          <cell r="F28">
            <v>3000</v>
          </cell>
          <cell r="G28" t="str">
            <v>SET</v>
          </cell>
        </row>
        <row r="29">
          <cell r="C29">
            <v>121</v>
          </cell>
          <cell r="D29" t="str">
            <v>-  OIL IMMERSED TRANS. 500 KVA.</v>
          </cell>
          <cell r="E29">
            <v>289000</v>
          </cell>
          <cell r="F29">
            <v>3000</v>
          </cell>
          <cell r="G29" t="str">
            <v>SET</v>
          </cell>
        </row>
        <row r="30">
          <cell r="C30">
            <v>122</v>
          </cell>
          <cell r="D30" t="str">
            <v>-  OIL IMMERSED TRANS. 630 KVA.</v>
          </cell>
          <cell r="E30">
            <v>323000</v>
          </cell>
          <cell r="F30">
            <v>5000</v>
          </cell>
          <cell r="G30" t="str">
            <v>SET</v>
          </cell>
        </row>
        <row r="31">
          <cell r="C31">
            <v>123</v>
          </cell>
          <cell r="D31" t="str">
            <v>-  OIL IMMERSED TRANS. 800 KVA.</v>
          </cell>
          <cell r="E31">
            <v>402000</v>
          </cell>
          <cell r="F31">
            <v>5000</v>
          </cell>
          <cell r="G31" t="str">
            <v>SET</v>
          </cell>
        </row>
        <row r="32">
          <cell r="C32">
            <v>124</v>
          </cell>
          <cell r="D32" t="str">
            <v>-  OIL IMMERSED TRANS. 1,000 KVA.</v>
          </cell>
          <cell r="E32">
            <v>480000</v>
          </cell>
          <cell r="F32">
            <v>6000</v>
          </cell>
          <cell r="G32" t="str">
            <v>SET</v>
          </cell>
        </row>
        <row r="33">
          <cell r="C33">
            <v>125</v>
          </cell>
          <cell r="D33" t="str">
            <v>-  OIL IMMERSED TRANS. 1,250 KVA.</v>
          </cell>
          <cell r="E33">
            <v>542000</v>
          </cell>
          <cell r="F33">
            <v>6000</v>
          </cell>
          <cell r="G33" t="str">
            <v>SET</v>
          </cell>
        </row>
        <row r="34">
          <cell r="C34">
            <v>126</v>
          </cell>
          <cell r="D34" t="str">
            <v>-  OIL IMMERSED TRANS. 1,600 KVA.</v>
          </cell>
          <cell r="E34">
            <v>629000</v>
          </cell>
          <cell r="F34">
            <v>6000</v>
          </cell>
          <cell r="G34" t="str">
            <v>SET</v>
          </cell>
        </row>
        <row r="35">
          <cell r="C35">
            <v>127</v>
          </cell>
          <cell r="D35" t="str">
            <v>-  OIL IMMERSED TRANS. 2,000 KVA.</v>
          </cell>
          <cell r="E35">
            <v>785000</v>
          </cell>
          <cell r="F35">
            <v>7000</v>
          </cell>
          <cell r="G35" t="str">
            <v>SET</v>
          </cell>
        </row>
        <row r="36">
          <cell r="C36">
            <v>128</v>
          </cell>
          <cell r="D36" t="str">
            <v>-  OIL IMMERSED TRANS. 2,500 KVA.</v>
          </cell>
          <cell r="E36">
            <v>959000</v>
          </cell>
          <cell r="F36">
            <v>7000</v>
          </cell>
          <cell r="G36" t="str">
            <v>SET</v>
          </cell>
        </row>
        <row r="37">
          <cell r="C37">
            <v>129</v>
          </cell>
          <cell r="D37" t="str">
            <v>-  OIL IMMERSED TRANS. 3,150 KVA.</v>
          </cell>
          <cell r="E37">
            <v>1133000</v>
          </cell>
          <cell r="F37">
            <v>8000</v>
          </cell>
          <cell r="G37" t="str">
            <v>SET</v>
          </cell>
        </row>
        <row r="38">
          <cell r="C38">
            <v>2</v>
          </cell>
          <cell r="D38" t="str">
            <v>DRY TYPE CAST RESIN TRANSFORMER</v>
          </cell>
          <cell r="E38">
            <v>1500</v>
          </cell>
          <cell r="F38">
            <v>0</v>
          </cell>
          <cell r="G38" t="str">
            <v>EA.</v>
          </cell>
        </row>
        <row r="39">
          <cell r="C39">
            <v>135</v>
          </cell>
          <cell r="D39" t="str">
            <v>22 - 24 KV OR 11 - 12 KV.  CAST RESIN TRANS</v>
          </cell>
          <cell r="E39">
            <v>4000</v>
          </cell>
          <cell r="F39">
            <v>0</v>
          </cell>
          <cell r="G39" t="str">
            <v>EA.</v>
          </cell>
        </row>
        <row r="40">
          <cell r="C40">
            <v>201</v>
          </cell>
          <cell r="D40" t="str">
            <v>-  CAST RESIN TRANS. 100 KVA.</v>
          </cell>
          <cell r="E40">
            <v>180000</v>
          </cell>
          <cell r="F40">
            <v>7000</v>
          </cell>
          <cell r="G40" t="str">
            <v>SET</v>
          </cell>
        </row>
        <row r="41">
          <cell r="C41">
            <v>202</v>
          </cell>
          <cell r="D41" t="str">
            <v>-  CAST RESIN TRANS. 160 KVA.</v>
          </cell>
          <cell r="E41">
            <v>243000</v>
          </cell>
          <cell r="F41">
            <v>7000</v>
          </cell>
          <cell r="G41" t="str">
            <v>SET</v>
          </cell>
        </row>
        <row r="42">
          <cell r="C42">
            <v>203</v>
          </cell>
          <cell r="D42" t="str">
            <v>-  CAST RESIN TRANS. 250 KVA.</v>
          </cell>
          <cell r="E42">
            <v>304000</v>
          </cell>
          <cell r="F42">
            <v>8000</v>
          </cell>
          <cell r="G42" t="str">
            <v>SET</v>
          </cell>
        </row>
        <row r="43">
          <cell r="C43">
            <v>204</v>
          </cell>
          <cell r="D43" t="str">
            <v>-  CAST RESIN TRANS. 315 KVA.</v>
          </cell>
          <cell r="E43">
            <v>342000</v>
          </cell>
          <cell r="F43">
            <v>8000</v>
          </cell>
          <cell r="G43" t="str">
            <v>SET</v>
          </cell>
        </row>
        <row r="44">
          <cell r="C44">
            <v>205</v>
          </cell>
          <cell r="D44" t="str">
            <v>-  CAST RESIN TRANS. 400 KVA.</v>
          </cell>
          <cell r="E44">
            <v>410000</v>
          </cell>
          <cell r="F44">
            <v>10000</v>
          </cell>
          <cell r="G44" t="str">
            <v>SET</v>
          </cell>
        </row>
        <row r="45">
          <cell r="C45">
            <v>206</v>
          </cell>
          <cell r="D45" t="str">
            <v>-  CAST RESIN TRANS. 500 KVA.</v>
          </cell>
          <cell r="E45">
            <v>486000</v>
          </cell>
          <cell r="F45">
            <v>10000</v>
          </cell>
          <cell r="G45" t="str">
            <v>SET</v>
          </cell>
        </row>
        <row r="46">
          <cell r="C46">
            <v>207</v>
          </cell>
          <cell r="D46" t="str">
            <v>-  CAST RESIN TRANS. 630 KVA.</v>
          </cell>
          <cell r="E46">
            <v>574000</v>
          </cell>
          <cell r="F46">
            <v>12000</v>
          </cell>
          <cell r="G46" t="str">
            <v>SET</v>
          </cell>
        </row>
        <row r="47">
          <cell r="C47">
            <v>208</v>
          </cell>
          <cell r="D47" t="str">
            <v>-  CAST RESIN TRANS. 800 KVA.</v>
          </cell>
          <cell r="E47">
            <v>673000</v>
          </cell>
          <cell r="F47">
            <v>12000</v>
          </cell>
          <cell r="G47" t="str">
            <v>SET</v>
          </cell>
        </row>
        <row r="48">
          <cell r="C48">
            <v>209</v>
          </cell>
          <cell r="D48" t="str">
            <v>-  CAST RESIN TRANS. 1,000 KVA.</v>
          </cell>
          <cell r="E48">
            <v>830000</v>
          </cell>
          <cell r="F48">
            <v>15000</v>
          </cell>
          <cell r="G48" t="str">
            <v>SET</v>
          </cell>
        </row>
        <row r="49">
          <cell r="C49">
            <v>210</v>
          </cell>
          <cell r="D49" t="str">
            <v>-  CAST RESIN TRANS. 1,250 KVA.</v>
          </cell>
          <cell r="E49">
            <v>991000</v>
          </cell>
          <cell r="F49">
            <v>15000</v>
          </cell>
          <cell r="G49" t="str">
            <v>SET</v>
          </cell>
        </row>
        <row r="50">
          <cell r="C50">
            <v>211</v>
          </cell>
          <cell r="D50" t="str">
            <v>-  CAST RESIN TRANS. 1,600 KVA.</v>
          </cell>
          <cell r="E50">
            <v>1137000</v>
          </cell>
          <cell r="F50">
            <v>15000</v>
          </cell>
          <cell r="G50" t="str">
            <v>SET</v>
          </cell>
        </row>
        <row r="51">
          <cell r="C51">
            <v>212</v>
          </cell>
          <cell r="D51" t="str">
            <v>-  CAST RESIN TRANS. 2,000 KVA.</v>
          </cell>
          <cell r="E51">
            <v>1425000</v>
          </cell>
          <cell r="F51">
            <v>18000</v>
          </cell>
          <cell r="G51" t="str">
            <v>SET</v>
          </cell>
        </row>
        <row r="52">
          <cell r="C52">
            <v>213</v>
          </cell>
          <cell r="D52" t="str">
            <v>-  CAST RESIN TRANS. 2,500 KVA.</v>
          </cell>
          <cell r="E52">
            <v>1700000</v>
          </cell>
          <cell r="F52">
            <v>20000</v>
          </cell>
          <cell r="G52" t="str">
            <v>SET</v>
          </cell>
        </row>
        <row r="53">
          <cell r="C53">
            <v>214</v>
          </cell>
          <cell r="D53" t="str">
            <v>-  CAST RESIN TRANS. 3,000 KVA.</v>
          </cell>
          <cell r="E53">
            <v>1902000</v>
          </cell>
          <cell r="F53">
            <v>22000</v>
          </cell>
          <cell r="G53" t="str">
            <v>SET</v>
          </cell>
        </row>
        <row r="54">
          <cell r="C54">
            <v>214</v>
          </cell>
          <cell r="D54" t="str">
            <v>SPACE</v>
          </cell>
          <cell r="E54">
            <v>4750</v>
          </cell>
          <cell r="F54">
            <v>0</v>
          </cell>
          <cell r="G54" t="str">
            <v>SET</v>
          </cell>
        </row>
        <row r="55">
          <cell r="C55">
            <v>3</v>
          </cell>
          <cell r="D55" t="str">
            <v>PAD MOUNTED TRANSFORMER</v>
          </cell>
          <cell r="E55">
            <v>5400</v>
          </cell>
          <cell r="F55">
            <v>0</v>
          </cell>
          <cell r="G55" t="str">
            <v>SET</v>
          </cell>
        </row>
        <row r="56">
          <cell r="C56">
            <v>216</v>
          </cell>
          <cell r="D56" t="str">
            <v>11 - 12 OR 22 - 24 KA. PAD MOUNTED TRANS</v>
          </cell>
          <cell r="E56">
            <v>6900</v>
          </cell>
          <cell r="F56">
            <v>0</v>
          </cell>
          <cell r="G56" t="str">
            <v>SET</v>
          </cell>
        </row>
        <row r="57">
          <cell r="C57">
            <v>301</v>
          </cell>
          <cell r="D57" t="str">
            <v>-  PAD MOUNTED TRANS. 100 KVA.</v>
          </cell>
          <cell r="E57">
            <v>100000</v>
          </cell>
          <cell r="F57">
            <v>2500</v>
          </cell>
          <cell r="G57" t="str">
            <v>SET</v>
          </cell>
        </row>
        <row r="58">
          <cell r="C58">
            <v>302</v>
          </cell>
          <cell r="D58" t="str">
            <v>-  PAD MOUNTED TRANS. 160 KVA.</v>
          </cell>
          <cell r="E58">
            <v>131000</v>
          </cell>
          <cell r="F58">
            <v>2500</v>
          </cell>
          <cell r="G58" t="str">
            <v>SET</v>
          </cell>
        </row>
        <row r="59">
          <cell r="C59">
            <v>303</v>
          </cell>
          <cell r="D59" t="str">
            <v>-  PAD MOUNTED TRANS. 250 KVA.</v>
          </cell>
          <cell r="E59">
            <v>165000</v>
          </cell>
          <cell r="F59">
            <v>2500</v>
          </cell>
          <cell r="G59" t="str">
            <v>SET</v>
          </cell>
        </row>
        <row r="60">
          <cell r="C60">
            <v>304</v>
          </cell>
          <cell r="D60" t="str">
            <v>-  PAD MOUNTED TRANS. 315 KVA.</v>
          </cell>
          <cell r="E60">
            <v>185000</v>
          </cell>
          <cell r="F60">
            <v>3000</v>
          </cell>
          <cell r="G60" t="str">
            <v>SET</v>
          </cell>
        </row>
        <row r="61">
          <cell r="C61">
            <v>305</v>
          </cell>
          <cell r="D61" t="str">
            <v>-  PAD MOUNTED TRANS. 400 KVA.</v>
          </cell>
          <cell r="E61">
            <v>222000</v>
          </cell>
          <cell r="F61">
            <v>3000</v>
          </cell>
          <cell r="G61" t="str">
            <v>SET</v>
          </cell>
        </row>
        <row r="62">
          <cell r="C62">
            <v>306</v>
          </cell>
          <cell r="D62" t="str">
            <v>-  PAD MOUNTED TRANS. 500 KVA.</v>
          </cell>
          <cell r="E62">
            <v>263000</v>
          </cell>
          <cell r="F62">
            <v>3000</v>
          </cell>
          <cell r="G62" t="str">
            <v>SET</v>
          </cell>
        </row>
        <row r="63">
          <cell r="C63">
            <v>307</v>
          </cell>
          <cell r="D63" t="str">
            <v>-  PAD MOUNTED TRANS. 630 KVA.</v>
          </cell>
          <cell r="E63">
            <v>311000</v>
          </cell>
          <cell r="F63">
            <v>5000</v>
          </cell>
          <cell r="G63" t="str">
            <v>SET</v>
          </cell>
        </row>
        <row r="64">
          <cell r="C64">
            <v>308</v>
          </cell>
          <cell r="D64" t="str">
            <v>-  PAD MOUNTED TRANS. 800 KVA.</v>
          </cell>
          <cell r="E64">
            <v>364000</v>
          </cell>
          <cell r="F64">
            <v>5000</v>
          </cell>
          <cell r="G64" t="str">
            <v>SET</v>
          </cell>
        </row>
        <row r="65">
          <cell r="C65">
            <v>309</v>
          </cell>
          <cell r="D65" t="str">
            <v>-  PAD MOUNTED TRANS. 1,000 KVA.</v>
          </cell>
          <cell r="E65">
            <v>450000</v>
          </cell>
          <cell r="F65">
            <v>6000</v>
          </cell>
          <cell r="G65" t="str">
            <v>SET</v>
          </cell>
        </row>
        <row r="66">
          <cell r="C66">
            <v>310</v>
          </cell>
          <cell r="D66" t="str">
            <v>-  PAD MOUNTED TRANS. 1,250 KVA.</v>
          </cell>
          <cell r="E66">
            <v>537000</v>
          </cell>
          <cell r="F66">
            <v>6000</v>
          </cell>
          <cell r="G66" t="str">
            <v>SET</v>
          </cell>
        </row>
        <row r="67">
          <cell r="C67">
            <v>311</v>
          </cell>
          <cell r="D67" t="str">
            <v>-  PAD MOUNTED TRANS. 1,500 KVA.</v>
          </cell>
          <cell r="E67">
            <v>616000</v>
          </cell>
          <cell r="F67">
            <v>6000</v>
          </cell>
          <cell r="G67" t="str">
            <v>SET</v>
          </cell>
        </row>
        <row r="68">
          <cell r="C68">
            <v>312</v>
          </cell>
          <cell r="D68" t="str">
            <v>-  PAD MOUNTED TRANS. 2,000 KVA.</v>
          </cell>
          <cell r="E68">
            <v>772000</v>
          </cell>
          <cell r="F68">
            <v>7000</v>
          </cell>
          <cell r="G68" t="str">
            <v>SET</v>
          </cell>
        </row>
        <row r="69">
          <cell r="C69">
            <v>313</v>
          </cell>
          <cell r="D69" t="str">
            <v>-  PAD MOUNTED TRANS. 2,500 KVA.</v>
          </cell>
          <cell r="E69">
            <v>921000</v>
          </cell>
          <cell r="F69">
            <v>7000</v>
          </cell>
          <cell r="G69" t="str">
            <v>SET</v>
          </cell>
        </row>
        <row r="70">
          <cell r="C70">
            <v>314</v>
          </cell>
          <cell r="D70" t="str">
            <v>-  PAD MOUNTED TRANS. 3,000 KVA.</v>
          </cell>
          <cell r="E70">
            <v>1030000</v>
          </cell>
          <cell r="F70">
            <v>8000</v>
          </cell>
          <cell r="G70" t="str">
            <v>SET</v>
          </cell>
        </row>
        <row r="71">
          <cell r="C71">
            <v>230</v>
          </cell>
          <cell r="D71" t="str">
            <v>OIL IMMERSED TRANSFORMER</v>
          </cell>
          <cell r="E71">
            <v>17000</v>
          </cell>
          <cell r="F71">
            <v>0</v>
          </cell>
          <cell r="G71" t="str">
            <v>SET</v>
          </cell>
        </row>
        <row r="72">
          <cell r="C72">
            <v>231</v>
          </cell>
          <cell r="D72" t="str">
            <v>33 KA. PAD MOUNTED TRANS</v>
          </cell>
          <cell r="E72">
            <v>17500</v>
          </cell>
          <cell r="F72">
            <v>0</v>
          </cell>
          <cell r="G72" t="str">
            <v>SET</v>
          </cell>
        </row>
        <row r="73">
          <cell r="C73">
            <v>315</v>
          </cell>
          <cell r="D73" t="str">
            <v>-  PAD MOUNTED TRANS. 100 KVA.</v>
          </cell>
          <cell r="E73">
            <v>106000</v>
          </cell>
          <cell r="F73">
            <v>2500</v>
          </cell>
          <cell r="G73" t="str">
            <v>SET</v>
          </cell>
        </row>
        <row r="74">
          <cell r="C74">
            <v>316</v>
          </cell>
          <cell r="D74" t="str">
            <v>-  PAD MOUNTED TRANS. 160 KVA.</v>
          </cell>
          <cell r="E74">
            <v>139000</v>
          </cell>
          <cell r="F74">
            <v>2500</v>
          </cell>
          <cell r="G74" t="str">
            <v>SET</v>
          </cell>
        </row>
        <row r="75">
          <cell r="C75">
            <v>317</v>
          </cell>
          <cell r="D75" t="str">
            <v>-  PAD MOUNTED TRANS. 250 KVA.</v>
          </cell>
          <cell r="E75">
            <v>176000</v>
          </cell>
          <cell r="F75">
            <v>2500</v>
          </cell>
          <cell r="G75" t="str">
            <v>SET</v>
          </cell>
        </row>
        <row r="76">
          <cell r="C76">
            <v>318</v>
          </cell>
          <cell r="D76" t="str">
            <v>-  PAD MOUNTED TRANS. 315 KVA.</v>
          </cell>
          <cell r="E76">
            <v>197000</v>
          </cell>
          <cell r="F76">
            <v>3000</v>
          </cell>
          <cell r="G76" t="str">
            <v>SET</v>
          </cell>
        </row>
        <row r="77">
          <cell r="C77">
            <v>319</v>
          </cell>
          <cell r="D77" t="str">
            <v>-  PAD MOUNTED TRANS. 400 KVA.</v>
          </cell>
          <cell r="E77">
            <v>237000</v>
          </cell>
          <cell r="F77">
            <v>3000</v>
          </cell>
          <cell r="G77" t="str">
            <v>SET</v>
          </cell>
        </row>
        <row r="78">
          <cell r="C78">
            <v>320</v>
          </cell>
          <cell r="D78" t="str">
            <v>-  PAD MOUNTED TRANS. 500 KVA.</v>
          </cell>
          <cell r="E78">
            <v>280000</v>
          </cell>
          <cell r="F78">
            <v>3000</v>
          </cell>
          <cell r="G78" t="str">
            <v>SET</v>
          </cell>
        </row>
        <row r="79">
          <cell r="C79">
            <v>321</v>
          </cell>
          <cell r="D79" t="str">
            <v>-  PAD MOUNTED TRANS. 630 KVA.</v>
          </cell>
          <cell r="E79">
            <v>331000</v>
          </cell>
          <cell r="F79">
            <v>5000</v>
          </cell>
          <cell r="G79" t="str">
            <v>SET</v>
          </cell>
        </row>
        <row r="80">
          <cell r="C80">
            <v>322</v>
          </cell>
          <cell r="D80" t="str">
            <v>-  PAD MOUNTED TRANS. 800 KVA.</v>
          </cell>
          <cell r="E80">
            <v>388000</v>
          </cell>
          <cell r="F80">
            <v>5000</v>
          </cell>
          <cell r="G80" t="str">
            <v>SET</v>
          </cell>
        </row>
        <row r="81">
          <cell r="C81">
            <v>323</v>
          </cell>
          <cell r="D81" t="str">
            <v>-  PAD MOUNTED TRANS. 1,000 KVA.</v>
          </cell>
          <cell r="E81">
            <v>480000</v>
          </cell>
          <cell r="F81">
            <v>6000</v>
          </cell>
          <cell r="G81" t="str">
            <v>SET</v>
          </cell>
        </row>
        <row r="82">
          <cell r="C82">
            <v>324</v>
          </cell>
          <cell r="D82" t="str">
            <v>-  PAD MOUNTED TRANS. 1,250 KVA.</v>
          </cell>
          <cell r="E82">
            <v>572000</v>
          </cell>
          <cell r="F82">
            <v>6000</v>
          </cell>
          <cell r="G82" t="str">
            <v>SET</v>
          </cell>
        </row>
        <row r="83">
          <cell r="C83">
            <v>325</v>
          </cell>
          <cell r="D83" t="str">
            <v>-  PAD MOUNTED TRANS. 1,500 KVA.</v>
          </cell>
          <cell r="E83">
            <v>657000</v>
          </cell>
          <cell r="F83">
            <v>6500</v>
          </cell>
          <cell r="G83" t="str">
            <v>SET</v>
          </cell>
        </row>
        <row r="84">
          <cell r="C84">
            <v>326</v>
          </cell>
          <cell r="D84" t="str">
            <v>-  PAD MOUNTED TRANS. 2,000 KVA.</v>
          </cell>
          <cell r="E84">
            <v>823000</v>
          </cell>
          <cell r="F84">
            <v>7000</v>
          </cell>
          <cell r="G84" t="str">
            <v>SET</v>
          </cell>
        </row>
        <row r="85">
          <cell r="C85">
            <v>327</v>
          </cell>
          <cell r="D85" t="str">
            <v>-  PAD MOUNTED TRANS. 2,500 KVA.</v>
          </cell>
          <cell r="E85">
            <v>982000</v>
          </cell>
          <cell r="F85">
            <v>7500</v>
          </cell>
          <cell r="G85" t="str">
            <v>SET</v>
          </cell>
        </row>
        <row r="86">
          <cell r="C86">
            <v>328</v>
          </cell>
          <cell r="D86" t="str">
            <v>-  PAD MOUNTED TRANS. 3,000 KVA.</v>
          </cell>
          <cell r="E86">
            <v>1110000</v>
          </cell>
          <cell r="F86">
            <v>8500</v>
          </cell>
          <cell r="G86" t="str">
            <v>SET</v>
          </cell>
        </row>
        <row r="87">
          <cell r="C87">
            <v>4</v>
          </cell>
          <cell r="D87" t="str">
            <v>GENERATOR SET</v>
          </cell>
          <cell r="E87">
            <v>650</v>
          </cell>
          <cell r="F87">
            <v>300</v>
          </cell>
          <cell r="G87" t="str">
            <v>SET</v>
          </cell>
        </row>
        <row r="88">
          <cell r="C88">
            <v>401</v>
          </cell>
          <cell r="D88" t="str">
            <v>-  GEN. SET 35 KVA. (PRIME)</v>
          </cell>
          <cell r="E88">
            <v>456000</v>
          </cell>
          <cell r="F88">
            <v>8000</v>
          </cell>
          <cell r="G88" t="str">
            <v>SET</v>
          </cell>
        </row>
        <row r="89">
          <cell r="C89">
            <v>402</v>
          </cell>
          <cell r="D89" t="str">
            <v>-  GEN. SET 50 KVA. (PRIME)</v>
          </cell>
          <cell r="E89">
            <v>546000</v>
          </cell>
          <cell r="F89">
            <v>8000</v>
          </cell>
          <cell r="G89" t="str">
            <v>SET</v>
          </cell>
        </row>
        <row r="90">
          <cell r="C90">
            <v>403</v>
          </cell>
          <cell r="D90" t="str">
            <v>-  GEN. SET 60 KVA. (PRIME)</v>
          </cell>
          <cell r="E90">
            <v>592000</v>
          </cell>
          <cell r="F90">
            <v>1000</v>
          </cell>
          <cell r="G90" t="str">
            <v>SET</v>
          </cell>
        </row>
        <row r="91">
          <cell r="C91">
            <v>404</v>
          </cell>
          <cell r="D91" t="str">
            <v>-  GEN. SET 80 KVA. (PRIME)</v>
          </cell>
          <cell r="E91">
            <v>600000</v>
          </cell>
          <cell r="F91">
            <v>1000</v>
          </cell>
          <cell r="G91" t="str">
            <v>SET</v>
          </cell>
        </row>
        <row r="92">
          <cell r="C92">
            <v>405</v>
          </cell>
          <cell r="D92" t="str">
            <v>-  GEN. SET 100 KVA. (PRIME)</v>
          </cell>
          <cell r="E92">
            <v>683000</v>
          </cell>
          <cell r="F92">
            <v>15000</v>
          </cell>
          <cell r="G92" t="str">
            <v>SET</v>
          </cell>
        </row>
        <row r="93">
          <cell r="C93">
            <v>406</v>
          </cell>
          <cell r="D93" t="str">
            <v>-  GEN. SET 130 KVA. (PRIME)</v>
          </cell>
          <cell r="E93">
            <v>900000</v>
          </cell>
          <cell r="F93">
            <v>15000</v>
          </cell>
          <cell r="G93" t="str">
            <v>SET</v>
          </cell>
        </row>
        <row r="94">
          <cell r="C94">
            <v>407</v>
          </cell>
          <cell r="D94" t="str">
            <v>-  GEN. SET 170 KVA. (PRIME)</v>
          </cell>
          <cell r="E94">
            <v>1100000</v>
          </cell>
          <cell r="F94">
            <v>20000</v>
          </cell>
          <cell r="G94" t="str">
            <v>SET</v>
          </cell>
        </row>
        <row r="95">
          <cell r="C95">
            <v>408</v>
          </cell>
          <cell r="D95" t="str">
            <v>-  GEN. SET 200 KVA. (PRIME)</v>
          </cell>
          <cell r="E95">
            <v>1200000</v>
          </cell>
          <cell r="F95">
            <v>20000</v>
          </cell>
          <cell r="G95" t="str">
            <v>SET</v>
          </cell>
        </row>
        <row r="96">
          <cell r="C96">
            <v>409</v>
          </cell>
          <cell r="D96" t="str">
            <v>-  GEN. SET 230 KVA. (PRIME)</v>
          </cell>
          <cell r="E96">
            <v>1350000</v>
          </cell>
          <cell r="F96">
            <v>20000</v>
          </cell>
          <cell r="G96" t="str">
            <v>SET</v>
          </cell>
        </row>
        <row r="97">
          <cell r="C97">
            <v>410</v>
          </cell>
          <cell r="D97" t="str">
            <v>-  GEN. SET 250 KVA. (PRIME)</v>
          </cell>
          <cell r="E97">
            <v>1350000</v>
          </cell>
          <cell r="F97">
            <v>25000</v>
          </cell>
          <cell r="G97" t="str">
            <v>SET</v>
          </cell>
        </row>
        <row r="98">
          <cell r="C98">
            <v>411</v>
          </cell>
          <cell r="D98" t="str">
            <v>-  GEN. SET 300 KVA. (PRIME)</v>
          </cell>
          <cell r="E98">
            <v>1514000</v>
          </cell>
          <cell r="F98">
            <v>25000</v>
          </cell>
          <cell r="G98" t="str">
            <v>SET</v>
          </cell>
        </row>
        <row r="99">
          <cell r="C99">
            <v>412</v>
          </cell>
          <cell r="D99" t="str">
            <v>-  GEN. SET 320 KVA. (PRIME)</v>
          </cell>
          <cell r="E99">
            <v>1600000</v>
          </cell>
          <cell r="F99">
            <v>25000</v>
          </cell>
          <cell r="G99" t="str">
            <v>SET</v>
          </cell>
        </row>
        <row r="100">
          <cell r="C100">
            <v>413</v>
          </cell>
          <cell r="D100" t="str">
            <v>-  GEN. SET 360 KVA. (PRIME)</v>
          </cell>
          <cell r="E100">
            <v>1884000</v>
          </cell>
          <cell r="F100">
            <v>25000</v>
          </cell>
          <cell r="G100" t="str">
            <v>SET</v>
          </cell>
        </row>
        <row r="101">
          <cell r="C101">
            <v>414</v>
          </cell>
          <cell r="D101" t="str">
            <v>-  GEN. SET 380 KVA. (PRIME)</v>
          </cell>
          <cell r="E101">
            <v>1950000</v>
          </cell>
          <cell r="F101">
            <v>25000</v>
          </cell>
          <cell r="G101" t="str">
            <v>SET</v>
          </cell>
        </row>
        <row r="102">
          <cell r="C102">
            <v>415</v>
          </cell>
          <cell r="D102" t="str">
            <v>-  GEN. SET 450 KVA. (PRIME)</v>
          </cell>
          <cell r="E102">
            <v>2000000</v>
          </cell>
          <cell r="F102">
            <v>30000</v>
          </cell>
          <cell r="G102" t="str">
            <v>SET</v>
          </cell>
        </row>
        <row r="103">
          <cell r="C103">
            <v>416</v>
          </cell>
          <cell r="D103" t="str">
            <v>-  GEN. SET 500 KVA. (PRIME)</v>
          </cell>
          <cell r="E103">
            <v>2190000</v>
          </cell>
          <cell r="F103">
            <v>30000</v>
          </cell>
          <cell r="G103" t="str">
            <v>SET</v>
          </cell>
        </row>
        <row r="104">
          <cell r="C104">
            <v>417</v>
          </cell>
          <cell r="D104" t="str">
            <v>-  GEN. SET 650 KVA. (PRIME)</v>
          </cell>
          <cell r="E104">
            <v>2897000</v>
          </cell>
          <cell r="F104">
            <v>30000</v>
          </cell>
          <cell r="G104" t="str">
            <v>SET</v>
          </cell>
        </row>
        <row r="105">
          <cell r="C105">
            <v>418</v>
          </cell>
          <cell r="D105" t="str">
            <v>-  GEN. SET 720 KVA. (PRIME)</v>
          </cell>
          <cell r="E105">
            <v>3200000</v>
          </cell>
          <cell r="F105">
            <v>35000</v>
          </cell>
          <cell r="G105" t="str">
            <v>SET</v>
          </cell>
        </row>
        <row r="106">
          <cell r="C106">
            <v>419</v>
          </cell>
          <cell r="D106" t="str">
            <v>-  GEN. SET 760 KVA. (PRIME)</v>
          </cell>
          <cell r="E106">
            <v>3700000</v>
          </cell>
          <cell r="F106">
            <v>35000</v>
          </cell>
          <cell r="G106" t="str">
            <v>SET</v>
          </cell>
        </row>
        <row r="107">
          <cell r="C107">
            <v>420</v>
          </cell>
          <cell r="D107" t="str">
            <v>-  GEN. SET 720 KVA. (PRIME)</v>
          </cell>
          <cell r="E107">
            <v>3963000</v>
          </cell>
          <cell r="F107">
            <v>40000</v>
          </cell>
          <cell r="G107" t="str">
            <v>SET</v>
          </cell>
        </row>
        <row r="108">
          <cell r="C108">
            <v>421</v>
          </cell>
          <cell r="D108" t="str">
            <v>-  GEN. SET 1,000 KVA. (PRIME)</v>
          </cell>
          <cell r="E108">
            <v>4683000</v>
          </cell>
          <cell r="F108">
            <v>45000</v>
          </cell>
          <cell r="G108" t="str">
            <v>SET</v>
          </cell>
        </row>
        <row r="109">
          <cell r="C109">
            <v>422</v>
          </cell>
          <cell r="D109" t="str">
            <v>-  GEN. SET 1,250 KVA. (PRIME)</v>
          </cell>
          <cell r="E109">
            <v>5400000</v>
          </cell>
          <cell r="F109">
            <v>50000</v>
          </cell>
          <cell r="G109" t="str">
            <v>SET</v>
          </cell>
        </row>
        <row r="110">
          <cell r="C110">
            <v>423</v>
          </cell>
          <cell r="D110" t="str">
            <v>-  GEN. SET 1,375 KVA. (PRIME)</v>
          </cell>
          <cell r="E110">
            <v>6330000</v>
          </cell>
          <cell r="F110">
            <v>50000</v>
          </cell>
          <cell r="G110" t="str">
            <v>SET</v>
          </cell>
        </row>
        <row r="111">
          <cell r="C111">
            <v>343</v>
          </cell>
          <cell r="D111" t="str">
            <v>SPACE</v>
          </cell>
          <cell r="E111">
            <v>120</v>
          </cell>
          <cell r="F111">
            <v>500</v>
          </cell>
          <cell r="G111" t="str">
            <v>SET</v>
          </cell>
        </row>
        <row r="112">
          <cell r="C112">
            <v>431</v>
          </cell>
          <cell r="D112" t="str">
            <v>-  GEN. SET 30 KVA. (STAND-BY)</v>
          </cell>
          <cell r="E112">
            <v>411000</v>
          </cell>
          <cell r="F112">
            <v>6000</v>
          </cell>
          <cell r="G112" t="str">
            <v>SET</v>
          </cell>
        </row>
        <row r="113">
          <cell r="C113">
            <v>432</v>
          </cell>
          <cell r="D113" t="str">
            <v>-  GEN. SET 45 KVA. (STAND-BY)</v>
          </cell>
          <cell r="E113">
            <v>456000</v>
          </cell>
          <cell r="F113">
            <v>6000</v>
          </cell>
          <cell r="G113" t="str">
            <v>SET</v>
          </cell>
        </row>
        <row r="114">
          <cell r="C114">
            <v>433</v>
          </cell>
          <cell r="D114" t="str">
            <v>-  GEN. SET 50 KVA. (STAND-BY)</v>
          </cell>
          <cell r="E114">
            <v>546000</v>
          </cell>
          <cell r="F114">
            <v>8000</v>
          </cell>
          <cell r="G114" t="str">
            <v>SET</v>
          </cell>
        </row>
        <row r="115">
          <cell r="C115">
            <v>434</v>
          </cell>
          <cell r="D115" t="str">
            <v>-  GEN. SET 70 KVA. (STAND-BY)</v>
          </cell>
          <cell r="E115">
            <v>570000</v>
          </cell>
          <cell r="F115">
            <v>8000</v>
          </cell>
          <cell r="G115" t="str">
            <v>SET</v>
          </cell>
        </row>
        <row r="116">
          <cell r="C116">
            <v>435</v>
          </cell>
          <cell r="D116" t="str">
            <v>-  GEN. SET 90 KVA. (STAND-BY)</v>
          </cell>
          <cell r="E116">
            <v>590000</v>
          </cell>
          <cell r="F116">
            <v>10000</v>
          </cell>
          <cell r="G116" t="str">
            <v>SET</v>
          </cell>
        </row>
        <row r="117">
          <cell r="C117">
            <v>436</v>
          </cell>
          <cell r="D117" t="str">
            <v>-  GEN. SET 110 KVA. (STAND-BY)</v>
          </cell>
          <cell r="E117">
            <v>670000</v>
          </cell>
          <cell r="F117">
            <v>10000</v>
          </cell>
          <cell r="G117" t="str">
            <v>SET</v>
          </cell>
        </row>
        <row r="118">
          <cell r="C118">
            <v>437</v>
          </cell>
          <cell r="D118" t="str">
            <v>-  GEN. SET 150 KVA. (STAND-BY)</v>
          </cell>
          <cell r="E118">
            <v>900000</v>
          </cell>
          <cell r="F118">
            <v>15000</v>
          </cell>
          <cell r="G118" t="str">
            <v>SET</v>
          </cell>
        </row>
        <row r="119">
          <cell r="C119">
            <v>438</v>
          </cell>
          <cell r="D119" t="str">
            <v>-  GEN. SET 190 KVA. (STAND-BY)</v>
          </cell>
          <cell r="E119">
            <v>920000</v>
          </cell>
          <cell r="F119">
            <v>15000</v>
          </cell>
          <cell r="G119" t="str">
            <v>SET</v>
          </cell>
        </row>
        <row r="120">
          <cell r="C120">
            <v>439</v>
          </cell>
          <cell r="D120" t="str">
            <v>-  GEN. SET 210 KVA. (STAND-BY)</v>
          </cell>
          <cell r="E120">
            <v>1100000</v>
          </cell>
          <cell r="F120">
            <v>20000</v>
          </cell>
          <cell r="G120" t="str">
            <v>SET</v>
          </cell>
        </row>
        <row r="121">
          <cell r="C121">
            <v>440</v>
          </cell>
          <cell r="D121" t="str">
            <v>-  GEN. SET 250 KVA. (STAND-BY)</v>
          </cell>
          <cell r="E121">
            <v>1214000</v>
          </cell>
          <cell r="F121">
            <v>20000</v>
          </cell>
          <cell r="G121" t="str">
            <v>SET</v>
          </cell>
        </row>
        <row r="122">
          <cell r="C122">
            <v>441</v>
          </cell>
          <cell r="D122" t="str">
            <v>-  GEN. SET 280 KVA. (STAND-BY)</v>
          </cell>
          <cell r="E122">
            <v>1350000</v>
          </cell>
          <cell r="F122">
            <v>20000</v>
          </cell>
          <cell r="G122" t="str">
            <v>SET</v>
          </cell>
        </row>
        <row r="123">
          <cell r="C123">
            <v>442</v>
          </cell>
          <cell r="D123" t="str">
            <v>-  GEN. SET 310 KVA. (STAND-BY)</v>
          </cell>
          <cell r="E123">
            <v>1510000</v>
          </cell>
          <cell r="F123">
            <v>25000</v>
          </cell>
          <cell r="G123" t="str">
            <v>SET</v>
          </cell>
        </row>
        <row r="124">
          <cell r="C124">
            <v>443</v>
          </cell>
          <cell r="D124" t="str">
            <v>-  GEN. SET 330 KVA. (STAND-BY)</v>
          </cell>
          <cell r="E124">
            <v>1550000</v>
          </cell>
          <cell r="F124">
            <v>25000</v>
          </cell>
          <cell r="G124" t="str">
            <v>SET</v>
          </cell>
        </row>
        <row r="125">
          <cell r="C125">
            <v>444</v>
          </cell>
          <cell r="D125" t="str">
            <v>-  GEN. SET 345 KVA. (STAND-BY)</v>
          </cell>
          <cell r="E125">
            <v>1600000</v>
          </cell>
          <cell r="F125">
            <v>25000</v>
          </cell>
          <cell r="G125" t="str">
            <v>SET</v>
          </cell>
        </row>
        <row r="126">
          <cell r="C126">
            <v>445</v>
          </cell>
          <cell r="D126" t="str">
            <v>-  GEN. SET 390 KVA. (STAND-BY)</v>
          </cell>
          <cell r="E126">
            <v>1884000</v>
          </cell>
          <cell r="F126">
            <v>25000</v>
          </cell>
          <cell r="G126" t="str">
            <v>SET</v>
          </cell>
        </row>
        <row r="127">
          <cell r="C127">
            <v>446</v>
          </cell>
          <cell r="D127" t="str">
            <v>-  GEN. SET 415 KVA. (STAND-BY)</v>
          </cell>
          <cell r="E127">
            <v>1900000</v>
          </cell>
          <cell r="F127">
            <v>25000</v>
          </cell>
          <cell r="G127" t="str">
            <v>SET</v>
          </cell>
        </row>
        <row r="128">
          <cell r="C128">
            <v>447</v>
          </cell>
          <cell r="D128" t="str">
            <v>-  GEN. SET 500 KVA. (STAND-BY)</v>
          </cell>
          <cell r="E128">
            <v>2063000</v>
          </cell>
          <cell r="F128">
            <v>25000</v>
          </cell>
          <cell r="G128" t="str">
            <v>SET</v>
          </cell>
        </row>
        <row r="129">
          <cell r="C129">
            <v>448</v>
          </cell>
          <cell r="D129" t="str">
            <v>-  GEN. SET 560 KVA. (STAND-BY)</v>
          </cell>
          <cell r="E129">
            <v>2195000</v>
          </cell>
          <cell r="F129">
            <v>30000</v>
          </cell>
          <cell r="G129" t="str">
            <v>SET</v>
          </cell>
        </row>
        <row r="130">
          <cell r="C130">
            <v>449</v>
          </cell>
          <cell r="D130" t="str">
            <v>-  GEN. SET 700 KVA. (STAND-BY)</v>
          </cell>
          <cell r="E130">
            <v>2897000</v>
          </cell>
          <cell r="F130">
            <v>30000</v>
          </cell>
          <cell r="G130" t="str">
            <v>SET</v>
          </cell>
        </row>
        <row r="131">
          <cell r="C131">
            <v>450</v>
          </cell>
          <cell r="D131" t="str">
            <v>-  GEN. SET 800 KVA. (STAND-BY)</v>
          </cell>
          <cell r="E131">
            <v>3664000</v>
          </cell>
          <cell r="F131">
            <v>30000</v>
          </cell>
          <cell r="G131" t="str">
            <v>SET</v>
          </cell>
        </row>
        <row r="132">
          <cell r="C132">
            <v>451</v>
          </cell>
          <cell r="D132" t="str">
            <v>-  GEN. SET 830 KVA. (STAND-BY)</v>
          </cell>
          <cell r="E132">
            <v>3826000</v>
          </cell>
          <cell r="F132">
            <v>35000</v>
          </cell>
          <cell r="G132" t="str">
            <v>SET</v>
          </cell>
        </row>
        <row r="133">
          <cell r="C133">
            <v>452</v>
          </cell>
          <cell r="D133" t="str">
            <v>-  GEN. SET 1,000 KVA. (STAND-BY)</v>
          </cell>
          <cell r="E133">
            <v>3963000</v>
          </cell>
          <cell r="F133">
            <v>35000</v>
          </cell>
          <cell r="G133" t="str">
            <v>SET</v>
          </cell>
        </row>
        <row r="134">
          <cell r="C134">
            <v>453</v>
          </cell>
          <cell r="D134" t="str">
            <v>-  GEN. SET 1,125 KVA. (STAND-BY)</v>
          </cell>
          <cell r="E134">
            <v>4683000</v>
          </cell>
          <cell r="F134">
            <v>40000</v>
          </cell>
          <cell r="G134" t="str">
            <v>SET</v>
          </cell>
        </row>
        <row r="135">
          <cell r="C135">
            <v>454</v>
          </cell>
          <cell r="D135" t="str">
            <v>-  GEN. SET 1,400 KVA. (STAND-BY)</v>
          </cell>
          <cell r="E135">
            <v>5400000</v>
          </cell>
          <cell r="F135">
            <v>45000</v>
          </cell>
          <cell r="G135" t="str">
            <v>SET</v>
          </cell>
        </row>
        <row r="136">
          <cell r="C136">
            <v>455</v>
          </cell>
          <cell r="D136" t="str">
            <v>-  GEN. SET 1,550 KVA. (STAND-BY)</v>
          </cell>
          <cell r="E136">
            <v>6330000</v>
          </cell>
          <cell r="F136">
            <v>50000</v>
          </cell>
          <cell r="G136" t="str">
            <v>SET</v>
          </cell>
        </row>
        <row r="137">
          <cell r="C137">
            <v>456</v>
          </cell>
          <cell r="D137" t="str">
            <v>-  GEN. SET 1,600 KVA. (STAND-BY)</v>
          </cell>
          <cell r="E137">
            <v>7000000</v>
          </cell>
          <cell r="F137">
            <v>50000</v>
          </cell>
          <cell r="G137" t="str">
            <v>SET</v>
          </cell>
        </row>
        <row r="138">
          <cell r="D138" t="str">
            <v>SPACE</v>
          </cell>
        </row>
        <row r="139">
          <cell r="C139">
            <v>5</v>
          </cell>
          <cell r="D139" t="str">
            <v>HIGH-VOLTAGE EQUIPMENT</v>
          </cell>
        </row>
        <row r="140">
          <cell r="C140">
            <v>501</v>
          </cell>
          <cell r="D140" t="str">
            <v>-  LIGHTNING ARRESTER 21 KV. 5 KA.</v>
          </cell>
          <cell r="E140">
            <v>3000</v>
          </cell>
          <cell r="F140">
            <v>200</v>
          </cell>
          <cell r="G140" t="str">
            <v>EA.</v>
          </cell>
        </row>
        <row r="141">
          <cell r="C141">
            <v>502</v>
          </cell>
          <cell r="D141" t="str">
            <v>-  LIGHTNING ARRESTER 24 KV. 5 KA.</v>
          </cell>
          <cell r="E141">
            <v>3000</v>
          </cell>
          <cell r="F141">
            <v>200</v>
          </cell>
          <cell r="G141" t="str">
            <v>EA.</v>
          </cell>
        </row>
        <row r="142">
          <cell r="C142">
            <v>503</v>
          </cell>
          <cell r="D142" t="str">
            <v>-  LIGHTNING ARRESTER 30 KV. 5 KA.</v>
          </cell>
          <cell r="E142">
            <v>5800</v>
          </cell>
          <cell r="F142">
            <v>200</v>
          </cell>
          <cell r="G142" t="str">
            <v>EA.</v>
          </cell>
        </row>
        <row r="143">
          <cell r="C143">
            <v>504</v>
          </cell>
          <cell r="D143" t="str">
            <v>-  LIGHTNING ARRESTER 20 KV. 10 KA.</v>
          </cell>
          <cell r="E143">
            <v>6000</v>
          </cell>
          <cell r="F143">
            <v>200</v>
          </cell>
          <cell r="G143" t="str">
            <v>EA.</v>
          </cell>
        </row>
        <row r="144">
          <cell r="C144">
            <v>505</v>
          </cell>
          <cell r="D144" t="str">
            <v>-  LIGHTNING ARRESTER 24 KV. 10 KA.</v>
          </cell>
          <cell r="E144">
            <v>6000</v>
          </cell>
          <cell r="F144">
            <v>200</v>
          </cell>
          <cell r="G144" t="str">
            <v>EA.</v>
          </cell>
        </row>
        <row r="145">
          <cell r="C145">
            <v>506</v>
          </cell>
          <cell r="D145" t="str">
            <v>-  LIGHTNING ARRESTER 30 KV. 10 KA.</v>
          </cell>
          <cell r="E145">
            <v>7500</v>
          </cell>
          <cell r="F145">
            <v>200</v>
          </cell>
          <cell r="G145" t="str">
            <v>EA.</v>
          </cell>
        </row>
        <row r="146">
          <cell r="C146">
            <v>507</v>
          </cell>
          <cell r="D146" t="str">
            <v>-  CURRENT TRANSFORMER 24 KV.</v>
          </cell>
          <cell r="E146">
            <v>22000</v>
          </cell>
          <cell r="F146">
            <v>0</v>
          </cell>
          <cell r="G146" t="str">
            <v>EA.</v>
          </cell>
        </row>
        <row r="147">
          <cell r="C147">
            <v>508</v>
          </cell>
          <cell r="D147" t="str">
            <v>-  CURRENT TRANSFORMER 36 KV.</v>
          </cell>
          <cell r="E147">
            <v>25000</v>
          </cell>
          <cell r="F147">
            <v>0</v>
          </cell>
          <cell r="G147" t="str">
            <v>EA.</v>
          </cell>
        </row>
        <row r="148">
          <cell r="C148">
            <v>509</v>
          </cell>
          <cell r="D148" t="str">
            <v>-  VOLTAGE TRANSFORMER 24 KV.</v>
          </cell>
          <cell r="E148">
            <v>32000</v>
          </cell>
          <cell r="F148">
            <v>0</v>
          </cell>
          <cell r="G148" t="str">
            <v>EA.</v>
          </cell>
        </row>
        <row r="149">
          <cell r="C149">
            <v>510</v>
          </cell>
          <cell r="D149" t="str">
            <v>-  VOLTAGE TRANSFORMER 36 KV.</v>
          </cell>
          <cell r="E149">
            <v>50000</v>
          </cell>
          <cell r="F149">
            <v>0</v>
          </cell>
          <cell r="G149" t="str">
            <v>EA.</v>
          </cell>
        </row>
        <row r="150">
          <cell r="C150">
            <v>511</v>
          </cell>
          <cell r="D150" t="str">
            <v>-  35 SQ.MM. TERMINATOR 24 KV. INDOOR TYPE</v>
          </cell>
          <cell r="E150">
            <v>1750</v>
          </cell>
          <cell r="F150">
            <v>1000</v>
          </cell>
          <cell r="G150" t="str">
            <v>SET</v>
          </cell>
        </row>
        <row r="151">
          <cell r="C151">
            <v>512</v>
          </cell>
          <cell r="D151" t="str">
            <v>-  70 SQ.MM. TERMINATOR 24 KV. INDOOR TYPE</v>
          </cell>
          <cell r="E151">
            <v>1850</v>
          </cell>
          <cell r="F151">
            <v>1000</v>
          </cell>
          <cell r="G151" t="str">
            <v>SET</v>
          </cell>
        </row>
        <row r="152">
          <cell r="C152">
            <v>513</v>
          </cell>
          <cell r="D152" t="str">
            <v>-  185 SQ.MM. TERMINATOR 24 KV. INDOOR TYPE</v>
          </cell>
          <cell r="E152">
            <v>2100</v>
          </cell>
          <cell r="F152">
            <v>1000</v>
          </cell>
          <cell r="G152" t="str">
            <v>SET</v>
          </cell>
        </row>
        <row r="153">
          <cell r="C153">
            <v>514</v>
          </cell>
          <cell r="D153" t="str">
            <v>-  400 SQ.MM. TERMINATOR 24 KV. INDOOR TYPE</v>
          </cell>
          <cell r="E153">
            <v>2380</v>
          </cell>
          <cell r="F153">
            <v>1000</v>
          </cell>
          <cell r="G153" t="str">
            <v>SET</v>
          </cell>
        </row>
        <row r="154">
          <cell r="C154">
            <v>515</v>
          </cell>
          <cell r="D154" t="str">
            <v>-  50 SQ.MM. TERMINATOR 36 KV. INDOOR TYPE</v>
          </cell>
          <cell r="E154">
            <v>2750</v>
          </cell>
          <cell r="F154">
            <v>1000</v>
          </cell>
          <cell r="G154" t="str">
            <v>SET</v>
          </cell>
        </row>
        <row r="155">
          <cell r="C155">
            <v>516</v>
          </cell>
          <cell r="D155" t="str">
            <v>-  120 SQ.MM. TERMINATOR 36 KV. INDOOR TYPE</v>
          </cell>
          <cell r="E155">
            <v>3150</v>
          </cell>
          <cell r="F155">
            <v>1000</v>
          </cell>
          <cell r="G155" t="str">
            <v>SET</v>
          </cell>
        </row>
        <row r="156">
          <cell r="C156">
            <v>517</v>
          </cell>
          <cell r="D156" t="str">
            <v>-  185 SQ.MM. TERMINATOR 36 KV. INDOOR TYPE</v>
          </cell>
          <cell r="E156">
            <v>3380</v>
          </cell>
          <cell r="F156">
            <v>1000</v>
          </cell>
          <cell r="G156" t="str">
            <v>SET</v>
          </cell>
        </row>
        <row r="157">
          <cell r="C157">
            <v>518</v>
          </cell>
          <cell r="D157" t="str">
            <v>-  500 SQ.MM. TERMINATOR 36 KV. INDOOR TYPE</v>
          </cell>
          <cell r="E157">
            <v>3800</v>
          </cell>
          <cell r="F157">
            <v>1000</v>
          </cell>
          <cell r="G157" t="str">
            <v>SET</v>
          </cell>
        </row>
        <row r="158">
          <cell r="C158">
            <v>519</v>
          </cell>
          <cell r="D158" t="str">
            <v>-  35 SQ.MM. TERMINATOR 24 KV. OUTDOOR TYPE</v>
          </cell>
          <cell r="E158">
            <v>4400</v>
          </cell>
          <cell r="F158">
            <v>1000</v>
          </cell>
          <cell r="G158" t="str">
            <v>SET</v>
          </cell>
        </row>
        <row r="159">
          <cell r="C159">
            <v>520</v>
          </cell>
          <cell r="D159" t="str">
            <v>-  70 SQ.MM. TERMINATOR 24 KV. OUTDOOR TYPE</v>
          </cell>
          <cell r="E159">
            <v>4600</v>
          </cell>
          <cell r="F159">
            <v>1000</v>
          </cell>
          <cell r="G159" t="str">
            <v>SET</v>
          </cell>
        </row>
        <row r="160">
          <cell r="C160">
            <v>521</v>
          </cell>
          <cell r="D160" t="str">
            <v>-  185 SQ.MM. TERMINATOR 24 KV. OUTDOOR TYPE</v>
          </cell>
          <cell r="E160">
            <v>4950</v>
          </cell>
          <cell r="F160">
            <v>1200</v>
          </cell>
          <cell r="G160" t="str">
            <v>SET</v>
          </cell>
        </row>
        <row r="161">
          <cell r="C161">
            <v>522</v>
          </cell>
          <cell r="D161" t="str">
            <v>-  400 SQ.MM. TERMINATOR 24 KV. OUTDOOR TYPE</v>
          </cell>
          <cell r="E161">
            <v>5400</v>
          </cell>
          <cell r="F161">
            <v>1200</v>
          </cell>
          <cell r="G161" t="str">
            <v>SET</v>
          </cell>
        </row>
        <row r="162">
          <cell r="C162">
            <v>523</v>
          </cell>
          <cell r="D162" t="str">
            <v>-  50 SQ.MM. TERMINATOR 36 KV. OUTDOOR TYPE</v>
          </cell>
          <cell r="E162">
            <v>6300</v>
          </cell>
          <cell r="F162">
            <v>1000</v>
          </cell>
          <cell r="G162" t="str">
            <v>SET</v>
          </cell>
        </row>
        <row r="163">
          <cell r="C163">
            <v>524</v>
          </cell>
          <cell r="D163" t="str">
            <v>-  120 SQ.MM. TERMINATOR 36 KV. OUTDOOR TYPE</v>
          </cell>
          <cell r="E163">
            <v>6800</v>
          </cell>
          <cell r="F163">
            <v>1000</v>
          </cell>
          <cell r="G163" t="str">
            <v>SET</v>
          </cell>
        </row>
        <row r="164">
          <cell r="C164">
            <v>525</v>
          </cell>
          <cell r="D164" t="str">
            <v>-  185 SQ.MM. TERMINATOR 36 KV. OUTDOOR TYPE</v>
          </cell>
          <cell r="E164">
            <v>7600</v>
          </cell>
          <cell r="F164">
            <v>1200</v>
          </cell>
          <cell r="G164" t="str">
            <v>SET</v>
          </cell>
        </row>
        <row r="165">
          <cell r="C165">
            <v>526</v>
          </cell>
          <cell r="D165" t="str">
            <v>-  500 SQ.MM. TERMINATOR 36 KV. OUTDOOR TYPE</v>
          </cell>
          <cell r="E165">
            <v>8000</v>
          </cell>
          <cell r="F165">
            <v>1200</v>
          </cell>
          <cell r="G165" t="str">
            <v>SET</v>
          </cell>
        </row>
        <row r="166">
          <cell r="D166" t="str">
            <v>SPACE</v>
          </cell>
        </row>
        <row r="167">
          <cell r="D167" t="str">
            <v>MANHOLE</v>
          </cell>
        </row>
        <row r="168">
          <cell r="C168">
            <v>551</v>
          </cell>
          <cell r="D168" t="str">
            <v>-  MANHOLE TYPE C</v>
          </cell>
          <cell r="E168">
            <v>15000</v>
          </cell>
          <cell r="F168">
            <v>5000</v>
          </cell>
          <cell r="G168" t="str">
            <v>LOT</v>
          </cell>
        </row>
        <row r="169">
          <cell r="C169">
            <v>552</v>
          </cell>
          <cell r="D169" t="str">
            <v>-  MANHOLE TYPE C - 1</v>
          </cell>
          <cell r="E169">
            <v>19000</v>
          </cell>
          <cell r="F169">
            <v>5000</v>
          </cell>
          <cell r="G169" t="str">
            <v>LOT</v>
          </cell>
        </row>
        <row r="170">
          <cell r="C170">
            <v>553</v>
          </cell>
          <cell r="D170" t="str">
            <v>-  MANHOLE TYPE C - 2</v>
          </cell>
          <cell r="E170">
            <v>14000</v>
          </cell>
          <cell r="F170">
            <v>5000</v>
          </cell>
          <cell r="G170" t="str">
            <v>LOT</v>
          </cell>
        </row>
        <row r="171">
          <cell r="C171">
            <v>554</v>
          </cell>
          <cell r="D171" t="str">
            <v>-  MANHOLE TYPE C - 3</v>
          </cell>
          <cell r="E171">
            <v>15000</v>
          </cell>
          <cell r="F171">
            <v>5000</v>
          </cell>
          <cell r="G171" t="str">
            <v>LOT</v>
          </cell>
        </row>
        <row r="172">
          <cell r="C172">
            <v>555</v>
          </cell>
          <cell r="D172" t="str">
            <v>-  MANHOLE TYPE A - 1</v>
          </cell>
          <cell r="E172">
            <v>40000</v>
          </cell>
          <cell r="F172">
            <v>25000</v>
          </cell>
          <cell r="G172" t="str">
            <v>LOT</v>
          </cell>
        </row>
        <row r="173">
          <cell r="C173">
            <v>556</v>
          </cell>
          <cell r="D173" t="str">
            <v>-  MANHOLE TYPE A - 1/1</v>
          </cell>
          <cell r="E173">
            <v>60000</v>
          </cell>
          <cell r="F173">
            <v>25000</v>
          </cell>
          <cell r="G173" t="str">
            <v>LOT</v>
          </cell>
        </row>
        <row r="174">
          <cell r="C174">
            <v>557</v>
          </cell>
          <cell r="D174" t="str">
            <v>-  MANHOLE TYPE A - 1/2</v>
          </cell>
          <cell r="E174">
            <v>54000</v>
          </cell>
          <cell r="F174">
            <v>22000</v>
          </cell>
          <cell r="G174" t="str">
            <v>LOT</v>
          </cell>
        </row>
        <row r="175">
          <cell r="C175">
            <v>558</v>
          </cell>
          <cell r="D175" t="str">
            <v>-  MANHOLE TYPE A - 1/3</v>
          </cell>
          <cell r="E175">
            <v>54000</v>
          </cell>
          <cell r="F175">
            <v>22000</v>
          </cell>
          <cell r="G175" t="str">
            <v>LOT</v>
          </cell>
        </row>
        <row r="176">
          <cell r="C176">
            <v>559</v>
          </cell>
          <cell r="D176" t="str">
            <v>-  MANHOLE TYPE A - 2</v>
          </cell>
          <cell r="E176">
            <v>49000</v>
          </cell>
          <cell r="F176">
            <v>17000</v>
          </cell>
          <cell r="G176" t="str">
            <v>LOT</v>
          </cell>
        </row>
        <row r="177">
          <cell r="C177">
            <v>560</v>
          </cell>
          <cell r="D177" t="str">
            <v>-  MANHOLE TYPE A - 2/1</v>
          </cell>
          <cell r="E177">
            <v>50000</v>
          </cell>
          <cell r="F177">
            <v>17000</v>
          </cell>
          <cell r="G177" t="str">
            <v>LOT</v>
          </cell>
        </row>
        <row r="178">
          <cell r="C178">
            <v>561</v>
          </cell>
          <cell r="D178" t="str">
            <v>-  MANHOLE TYPE A - 3</v>
          </cell>
          <cell r="E178">
            <v>42000</v>
          </cell>
          <cell r="F178">
            <v>15000</v>
          </cell>
          <cell r="G178" t="str">
            <v>LOT</v>
          </cell>
        </row>
        <row r="179">
          <cell r="C179">
            <v>562</v>
          </cell>
          <cell r="D179" t="str">
            <v>-  MANHOLE TYPE A - 3/1</v>
          </cell>
          <cell r="E179">
            <v>43000</v>
          </cell>
          <cell r="F179">
            <v>16000</v>
          </cell>
          <cell r="G179" t="str">
            <v>LOT</v>
          </cell>
        </row>
        <row r="180">
          <cell r="C180">
            <v>563</v>
          </cell>
          <cell r="D180" t="str">
            <v>-  MANHOLE TYPE A - 4/1</v>
          </cell>
          <cell r="E180">
            <v>60000</v>
          </cell>
          <cell r="F180">
            <v>20000</v>
          </cell>
          <cell r="G180" t="str">
            <v>LOT</v>
          </cell>
        </row>
        <row r="181">
          <cell r="C181">
            <v>564</v>
          </cell>
          <cell r="D181" t="str">
            <v>-  MANHOLE TYPE B - 3/1</v>
          </cell>
          <cell r="E181">
            <v>165000</v>
          </cell>
          <cell r="F181">
            <v>33000</v>
          </cell>
          <cell r="G181" t="str">
            <v>LOT</v>
          </cell>
        </row>
        <row r="182">
          <cell r="C182">
            <v>565</v>
          </cell>
          <cell r="D182" t="str">
            <v>-  MANHOLE TYPE B - 3/15</v>
          </cell>
          <cell r="E182">
            <v>144000</v>
          </cell>
          <cell r="F182">
            <v>46000</v>
          </cell>
          <cell r="G182" t="str">
            <v>LOT</v>
          </cell>
        </row>
        <row r="183">
          <cell r="C183">
            <v>566</v>
          </cell>
          <cell r="D183" t="str">
            <v>-  MANHOLE TYPE B - 3/3</v>
          </cell>
          <cell r="E183">
            <v>110000</v>
          </cell>
          <cell r="F183">
            <v>39000</v>
          </cell>
          <cell r="G183" t="str">
            <v>LOT</v>
          </cell>
        </row>
        <row r="184">
          <cell r="C184">
            <v>567</v>
          </cell>
          <cell r="D184" t="str">
            <v>-  MANHOLE TYPE B - 3/4</v>
          </cell>
          <cell r="E184">
            <v>136000</v>
          </cell>
          <cell r="F184">
            <v>37000</v>
          </cell>
          <cell r="G184" t="str">
            <v>LOT</v>
          </cell>
        </row>
        <row r="185">
          <cell r="C185">
            <v>568</v>
          </cell>
          <cell r="D185" t="str">
            <v>-  MANHOLE TYPE B - 4/1</v>
          </cell>
          <cell r="E185">
            <v>93000</v>
          </cell>
          <cell r="F185">
            <v>29000</v>
          </cell>
          <cell r="G185" t="str">
            <v>LOT</v>
          </cell>
        </row>
        <row r="186">
          <cell r="C186">
            <v>6</v>
          </cell>
          <cell r="D186" t="str">
            <v>HIGH-VOLTAGE SWITCHING EQUIPMENT</v>
          </cell>
        </row>
        <row r="187">
          <cell r="D187" t="str">
            <v>DROPOUT FUSE CUTOUT</v>
          </cell>
        </row>
        <row r="188">
          <cell r="C188">
            <v>601</v>
          </cell>
          <cell r="D188" t="str">
            <v>-  DROPOUT FUSE CUTOUT 24 KV. 100A. 10 KA.</v>
          </cell>
          <cell r="E188">
            <v>6000</v>
          </cell>
          <cell r="F188">
            <v>500</v>
          </cell>
          <cell r="G188" t="str">
            <v>EA.</v>
          </cell>
        </row>
        <row r="189">
          <cell r="C189">
            <v>602</v>
          </cell>
          <cell r="D189" t="str">
            <v>-  DROPOUT FUSE CUTOUT 24 KV. 200A. 10 KA.</v>
          </cell>
          <cell r="E189">
            <v>7500</v>
          </cell>
          <cell r="F189">
            <v>500</v>
          </cell>
          <cell r="G189" t="str">
            <v>EA.</v>
          </cell>
        </row>
        <row r="190">
          <cell r="C190">
            <v>603</v>
          </cell>
          <cell r="D190" t="str">
            <v>-  DROPOUT FUSE CUTOUT 36 KV. 100A. 10 KA.</v>
          </cell>
          <cell r="E190">
            <v>6000</v>
          </cell>
          <cell r="F190">
            <v>500</v>
          </cell>
          <cell r="G190" t="str">
            <v>EA.</v>
          </cell>
        </row>
        <row r="191">
          <cell r="C191">
            <v>604</v>
          </cell>
          <cell r="D191" t="str">
            <v>-  DROPOUT FUSE CUTOUT 36 KV. 200A. 10 KA.</v>
          </cell>
          <cell r="E191">
            <v>14000</v>
          </cell>
          <cell r="F191">
            <v>500</v>
          </cell>
          <cell r="G191" t="str">
            <v>EA.</v>
          </cell>
        </row>
        <row r="192">
          <cell r="D192" t="str">
            <v>SPACE</v>
          </cell>
        </row>
        <row r="193">
          <cell r="D193" t="str">
            <v>LOAD BREAK  (POLE MOUNTED)</v>
          </cell>
        </row>
        <row r="194">
          <cell r="C194">
            <v>611</v>
          </cell>
          <cell r="D194" t="str">
            <v>-  LOAD BREAK SWITCH 25 KV. 600A.</v>
          </cell>
          <cell r="E194">
            <v>200000</v>
          </cell>
          <cell r="F194">
            <v>5000</v>
          </cell>
          <cell r="G194" t="str">
            <v>EA.</v>
          </cell>
        </row>
        <row r="195">
          <cell r="C195">
            <v>612</v>
          </cell>
          <cell r="D195" t="str">
            <v>-  LOAD BREAK SWITCH 35 KV. 600A.</v>
          </cell>
          <cell r="E195">
            <v>288000</v>
          </cell>
          <cell r="F195">
            <v>5000</v>
          </cell>
          <cell r="G195" t="str">
            <v>EA.</v>
          </cell>
        </row>
        <row r="196">
          <cell r="C196">
            <v>613</v>
          </cell>
          <cell r="D196" t="str">
            <v>-  SF6. LOAD BREAK SWITCH 25 KV. 400A. MANUAL OPERATE</v>
          </cell>
          <cell r="E196">
            <v>300000</v>
          </cell>
          <cell r="F196">
            <v>7000</v>
          </cell>
          <cell r="G196" t="str">
            <v>EA.</v>
          </cell>
        </row>
        <row r="197">
          <cell r="C197">
            <v>614</v>
          </cell>
          <cell r="D197" t="str">
            <v>-  SF6. LOAD BREAK SWITCH 25 KV. 400A. MANUAL AND ELECTRIC OPERATE</v>
          </cell>
          <cell r="E197">
            <v>380000</v>
          </cell>
          <cell r="F197">
            <v>7000</v>
          </cell>
          <cell r="G197" t="str">
            <v>EA.</v>
          </cell>
        </row>
        <row r="198">
          <cell r="D198" t="str">
            <v>SPACE</v>
          </cell>
        </row>
        <row r="199">
          <cell r="D199" t="str">
            <v>DISCONNECTING SWITCH</v>
          </cell>
        </row>
        <row r="200">
          <cell r="C200">
            <v>616</v>
          </cell>
          <cell r="D200" t="str">
            <v>-  DISCONNECTING SWITCH 24 KV. 600A.</v>
          </cell>
          <cell r="E200">
            <v>11000</v>
          </cell>
          <cell r="F200">
            <v>1500</v>
          </cell>
          <cell r="G200" t="str">
            <v>EA.</v>
          </cell>
        </row>
        <row r="201">
          <cell r="C201">
            <v>617</v>
          </cell>
          <cell r="D201" t="str">
            <v>-  DISCONNECTING SWITCH 36 KV. 600A.</v>
          </cell>
          <cell r="E201">
            <v>25000</v>
          </cell>
          <cell r="F201">
            <v>1500</v>
          </cell>
          <cell r="G201" t="str">
            <v>EA.</v>
          </cell>
        </row>
        <row r="202">
          <cell r="C202">
            <v>618</v>
          </cell>
          <cell r="D202" t="str">
            <v>-  DISCONNECTING SWITCH 24 KV. 1,200A.</v>
          </cell>
          <cell r="E202">
            <v>25000</v>
          </cell>
          <cell r="F202">
            <v>1500</v>
          </cell>
          <cell r="G202" t="str">
            <v>EA.</v>
          </cell>
        </row>
        <row r="203">
          <cell r="C203">
            <v>619</v>
          </cell>
          <cell r="D203" t="str">
            <v>-  DISCONNECTING SWITCH 36 KV. 1,200A.</v>
          </cell>
          <cell r="E203">
            <v>35000</v>
          </cell>
          <cell r="F203">
            <v>1500</v>
          </cell>
          <cell r="G203" t="str">
            <v>EA.</v>
          </cell>
        </row>
        <row r="204">
          <cell r="D204" t="str">
            <v>SPACE</v>
          </cell>
        </row>
        <row r="205">
          <cell r="D205" t="str">
            <v>LOAD BREAK SWITCH  (INDOOR)</v>
          </cell>
        </row>
        <row r="206">
          <cell r="C206">
            <v>626</v>
          </cell>
          <cell r="D206" t="str">
            <v>-  LOAD BREAK SWITCH 24 KV. 630A. (NONFUSE)</v>
          </cell>
          <cell r="E206">
            <v>70000</v>
          </cell>
          <cell r="F206">
            <v>0</v>
          </cell>
          <cell r="G206" t="str">
            <v>EA.</v>
          </cell>
        </row>
        <row r="207">
          <cell r="C207">
            <v>627</v>
          </cell>
          <cell r="D207" t="str">
            <v>-  LOAD BREAK SWITCH 36 KV. 630A. (NONFUSE)</v>
          </cell>
          <cell r="E207">
            <v>85000</v>
          </cell>
          <cell r="F207">
            <v>0</v>
          </cell>
          <cell r="G207" t="str">
            <v>EA.</v>
          </cell>
        </row>
        <row r="208">
          <cell r="C208">
            <v>628</v>
          </cell>
          <cell r="D208" t="str">
            <v>-  LOAD BREAK SWITCH 24 KV. 630A. (W./FUSE)</v>
          </cell>
          <cell r="E208">
            <v>86000</v>
          </cell>
          <cell r="F208">
            <v>0</v>
          </cell>
          <cell r="G208" t="str">
            <v>EA.</v>
          </cell>
        </row>
        <row r="209">
          <cell r="C209">
            <v>629</v>
          </cell>
          <cell r="D209" t="str">
            <v>-  LOAD BREAK SWITCH 36 KV. 630A. (W./FUSE)</v>
          </cell>
          <cell r="E209">
            <v>115000</v>
          </cell>
          <cell r="F209">
            <v>0</v>
          </cell>
          <cell r="G209" t="str">
            <v>EA.</v>
          </cell>
        </row>
        <row r="210">
          <cell r="D210" t="str">
            <v>SPACE</v>
          </cell>
        </row>
        <row r="211">
          <cell r="C211">
            <v>636</v>
          </cell>
          <cell r="D211" t="str">
            <v xml:space="preserve">-  LOAD BREAK SWITCH 24 KV. 200A. </v>
          </cell>
          <cell r="E211">
            <v>514000</v>
          </cell>
          <cell r="F211">
            <v>8000</v>
          </cell>
          <cell r="G211" t="str">
            <v>EA.</v>
          </cell>
        </row>
        <row r="212">
          <cell r="C212">
            <v>637</v>
          </cell>
          <cell r="D212" t="str">
            <v xml:space="preserve">-  LOAD BREAK SWITCH 24 KV. 200A. </v>
          </cell>
          <cell r="E212">
            <v>819000</v>
          </cell>
          <cell r="F212">
            <v>10000</v>
          </cell>
          <cell r="G212" t="str">
            <v>EA.</v>
          </cell>
        </row>
        <row r="213">
          <cell r="C213">
            <v>638</v>
          </cell>
          <cell r="D213" t="str">
            <v xml:space="preserve">-  LOAD BREAK SWITCH 24 KV. 200A. </v>
          </cell>
          <cell r="E213">
            <v>1123000</v>
          </cell>
          <cell r="F213">
            <v>15000</v>
          </cell>
          <cell r="G213" t="str">
            <v>EA.</v>
          </cell>
        </row>
        <row r="214">
          <cell r="C214">
            <v>639</v>
          </cell>
          <cell r="D214" t="str">
            <v xml:space="preserve">-  LOAD BREAK SWITCH 24 KV. 200A. </v>
          </cell>
          <cell r="E214">
            <v>1224000</v>
          </cell>
          <cell r="F214">
            <v>10000</v>
          </cell>
          <cell r="G214" t="str">
            <v>EA.</v>
          </cell>
        </row>
        <row r="215">
          <cell r="C215">
            <v>640</v>
          </cell>
          <cell r="D215" t="str">
            <v xml:space="preserve">-  LOAD BREAK SWITCH 24 KV. 200A. </v>
          </cell>
          <cell r="E215">
            <v>2238000</v>
          </cell>
          <cell r="F215">
            <v>15000</v>
          </cell>
          <cell r="G215" t="str">
            <v>EA.</v>
          </cell>
        </row>
        <row r="216">
          <cell r="C216">
            <v>641</v>
          </cell>
          <cell r="D216" t="str">
            <v xml:space="preserve">-  LOAD BREAK SWITCH 24 KV. 200A. </v>
          </cell>
          <cell r="E216">
            <v>3252000</v>
          </cell>
          <cell r="F216">
            <v>18000</v>
          </cell>
          <cell r="G216" t="str">
            <v>EA.</v>
          </cell>
        </row>
        <row r="217">
          <cell r="D217" t="str">
            <v>SPACE</v>
          </cell>
        </row>
        <row r="218">
          <cell r="D218" t="str">
            <v>RING MAIN UNIT (SF6)</v>
          </cell>
        </row>
        <row r="219">
          <cell r="C219">
            <v>651</v>
          </cell>
          <cell r="D219" t="str">
            <v>-  3 FUNC 400A. RING MAIN UNIT (DISCONNECTING SWITCH)</v>
          </cell>
          <cell r="E219">
            <v>702000</v>
          </cell>
          <cell r="F219">
            <v>10000</v>
          </cell>
          <cell r="G219" t="str">
            <v>SET</v>
          </cell>
        </row>
        <row r="220">
          <cell r="C220">
            <v>652</v>
          </cell>
          <cell r="D220" t="str">
            <v>-  3 FUNC 400A. RING MAIN UNIT (CIRCUIT BREAKER))</v>
          </cell>
          <cell r="E220">
            <v>702000</v>
          </cell>
          <cell r="F220">
            <v>10000</v>
          </cell>
          <cell r="G220" t="str">
            <v>SET</v>
          </cell>
        </row>
        <row r="221">
          <cell r="C221">
            <v>653</v>
          </cell>
          <cell r="D221" t="str">
            <v>-  4 FUNC 400A. RING MAIN UNIT (DISCONNECTING SWITCH)</v>
          </cell>
          <cell r="E221">
            <v>1014000</v>
          </cell>
          <cell r="F221">
            <v>12000</v>
          </cell>
          <cell r="G221" t="str">
            <v>SET</v>
          </cell>
        </row>
        <row r="222">
          <cell r="C222">
            <v>654</v>
          </cell>
          <cell r="D222" t="str">
            <v>-  4 FUNC 400A. RING MAIN UNIT (CIRCUIT BREAKER))</v>
          </cell>
          <cell r="E222">
            <v>1014000</v>
          </cell>
          <cell r="F222">
            <v>12000</v>
          </cell>
          <cell r="G222" t="str">
            <v>SET</v>
          </cell>
        </row>
        <row r="223">
          <cell r="C223">
            <v>655</v>
          </cell>
          <cell r="D223" t="str">
            <v>-  3 FUNC 600A. RING MAIN UNIT (DISCONNECTING SWITCH)</v>
          </cell>
          <cell r="E223">
            <v>819000</v>
          </cell>
          <cell r="F223">
            <v>12000</v>
          </cell>
          <cell r="G223" t="str">
            <v>SET</v>
          </cell>
        </row>
        <row r="224">
          <cell r="C224">
            <v>656</v>
          </cell>
          <cell r="D224" t="str">
            <v>-  3 FUNC 600A. RING MAIN UNIT (CIRCUIT BREAKER))</v>
          </cell>
          <cell r="E224">
            <v>819000</v>
          </cell>
          <cell r="F224">
            <v>12000</v>
          </cell>
          <cell r="G224" t="str">
            <v>SET</v>
          </cell>
        </row>
        <row r="225">
          <cell r="C225">
            <v>657</v>
          </cell>
          <cell r="D225" t="str">
            <v>-  4 FUNC 600A. RING MAIN UNIT (DISCONNECTING SWITCH)</v>
          </cell>
          <cell r="E225">
            <v>1131000</v>
          </cell>
          <cell r="F225">
            <v>15000</v>
          </cell>
          <cell r="G225" t="str">
            <v>SET</v>
          </cell>
        </row>
        <row r="226">
          <cell r="C226">
            <v>658</v>
          </cell>
          <cell r="D226" t="str">
            <v>-  4 FUNC 600A. RING MAIN UNIT (CIRCUIT BREAKER))</v>
          </cell>
          <cell r="E226">
            <v>1131000</v>
          </cell>
          <cell r="F226">
            <v>15000</v>
          </cell>
          <cell r="G226" t="str">
            <v>SET</v>
          </cell>
        </row>
        <row r="227">
          <cell r="D227" t="str">
            <v>SPACE</v>
          </cell>
        </row>
      </sheetData>
      <sheetData sheetId="1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ACCESSORIES FOR DISTRIBUTION BOARD</v>
          </cell>
        </row>
        <row r="6">
          <cell r="D6" t="str">
            <v>,LIGHTNING PROTECTION AND GROUNDING</v>
          </cell>
        </row>
        <row r="7">
          <cell r="C7">
            <v>1</v>
          </cell>
          <cell r="D7" t="str">
            <v>DISTRIBUTION BOARD</v>
          </cell>
        </row>
        <row r="8">
          <cell r="C8">
            <v>101</v>
          </cell>
          <cell r="D8" t="str">
            <v>-  CUBICLE &amp; BUSBAR</v>
          </cell>
          <cell r="E8">
            <v>1000</v>
          </cell>
          <cell r="F8">
            <v>0</v>
          </cell>
          <cell r="G8" t="str">
            <v>LOT</v>
          </cell>
        </row>
        <row r="9">
          <cell r="C9">
            <v>102</v>
          </cell>
          <cell r="D9" t="str">
            <v>-  CUBICLE &amp; BUSBAR</v>
          </cell>
          <cell r="E9">
            <v>1500</v>
          </cell>
          <cell r="F9">
            <v>0</v>
          </cell>
          <cell r="G9" t="str">
            <v>LOT</v>
          </cell>
        </row>
        <row r="10">
          <cell r="C10">
            <v>103</v>
          </cell>
          <cell r="D10" t="str">
            <v>-  CUBICLE &amp; BUSBAR</v>
          </cell>
          <cell r="E10">
            <v>1900</v>
          </cell>
          <cell r="F10">
            <v>0</v>
          </cell>
          <cell r="G10" t="str">
            <v>LOT</v>
          </cell>
        </row>
        <row r="11">
          <cell r="C11">
            <v>104</v>
          </cell>
          <cell r="D11" t="str">
            <v>-  CUBICLE &amp; BUSBAR</v>
          </cell>
          <cell r="E11">
            <v>2500</v>
          </cell>
          <cell r="F11">
            <v>0</v>
          </cell>
          <cell r="G11" t="str">
            <v>LOT</v>
          </cell>
        </row>
        <row r="12">
          <cell r="C12">
            <v>105</v>
          </cell>
          <cell r="D12" t="str">
            <v>-  CUBICLE &amp; BUSBAR</v>
          </cell>
          <cell r="E12">
            <v>3000</v>
          </cell>
          <cell r="F12">
            <v>0</v>
          </cell>
          <cell r="G12" t="str">
            <v>LOT</v>
          </cell>
        </row>
        <row r="13">
          <cell r="C13">
            <v>106</v>
          </cell>
          <cell r="D13" t="str">
            <v>-  CUBICLE &amp; BUSBAR</v>
          </cell>
          <cell r="E13">
            <v>3500</v>
          </cell>
          <cell r="F13">
            <v>0</v>
          </cell>
          <cell r="G13" t="str">
            <v>LOT</v>
          </cell>
        </row>
        <row r="14">
          <cell r="D14" t="str">
            <v>SPACE</v>
          </cell>
        </row>
        <row r="15">
          <cell r="C15">
            <v>111</v>
          </cell>
          <cell r="D15" t="str">
            <v>-  CT 100/5 A</v>
          </cell>
          <cell r="E15">
            <v>1300</v>
          </cell>
          <cell r="F15">
            <v>0</v>
          </cell>
          <cell r="G15" t="str">
            <v>EA.</v>
          </cell>
        </row>
        <row r="16">
          <cell r="C16">
            <v>112</v>
          </cell>
          <cell r="D16" t="str">
            <v>-  CT 125/5 A</v>
          </cell>
          <cell r="E16">
            <v>1300</v>
          </cell>
          <cell r="F16">
            <v>0</v>
          </cell>
          <cell r="G16" t="str">
            <v>EA.</v>
          </cell>
        </row>
        <row r="17">
          <cell r="C17">
            <v>113</v>
          </cell>
          <cell r="D17" t="str">
            <v>-  CT 150/5 A</v>
          </cell>
          <cell r="E17">
            <v>1300</v>
          </cell>
          <cell r="F17">
            <v>0</v>
          </cell>
          <cell r="G17" t="str">
            <v>EA.</v>
          </cell>
        </row>
        <row r="18">
          <cell r="C18">
            <v>114</v>
          </cell>
          <cell r="D18" t="str">
            <v>-  CT 200/5 A</v>
          </cell>
          <cell r="E18">
            <v>1300</v>
          </cell>
          <cell r="F18">
            <v>0</v>
          </cell>
          <cell r="G18" t="str">
            <v>EA.</v>
          </cell>
        </row>
        <row r="19">
          <cell r="C19">
            <v>115</v>
          </cell>
          <cell r="D19" t="str">
            <v>-  CT 250/5 A</v>
          </cell>
          <cell r="E19">
            <v>1300</v>
          </cell>
          <cell r="F19">
            <v>0</v>
          </cell>
          <cell r="G19" t="str">
            <v>EA.</v>
          </cell>
        </row>
        <row r="20">
          <cell r="C20">
            <v>116</v>
          </cell>
          <cell r="D20" t="str">
            <v>-  CT 300/5 A</v>
          </cell>
          <cell r="E20">
            <v>1300</v>
          </cell>
          <cell r="F20">
            <v>0</v>
          </cell>
          <cell r="G20" t="str">
            <v>EA.</v>
          </cell>
        </row>
        <row r="21">
          <cell r="C21">
            <v>117</v>
          </cell>
          <cell r="D21" t="str">
            <v>-  CT 400/5 A</v>
          </cell>
          <cell r="E21">
            <v>1300</v>
          </cell>
          <cell r="F21">
            <v>0</v>
          </cell>
          <cell r="G21" t="str">
            <v>EA.</v>
          </cell>
        </row>
        <row r="22">
          <cell r="C22">
            <v>118</v>
          </cell>
          <cell r="D22" t="str">
            <v>-  CT 500/5 A</v>
          </cell>
          <cell r="E22">
            <v>1500</v>
          </cell>
          <cell r="F22">
            <v>0</v>
          </cell>
          <cell r="G22" t="str">
            <v>EA.</v>
          </cell>
        </row>
        <row r="23">
          <cell r="C23">
            <v>119</v>
          </cell>
          <cell r="D23" t="str">
            <v>-  CT 600/5 A</v>
          </cell>
          <cell r="E23">
            <v>1500</v>
          </cell>
          <cell r="F23">
            <v>0</v>
          </cell>
          <cell r="G23" t="str">
            <v>EA.</v>
          </cell>
        </row>
        <row r="24">
          <cell r="C24">
            <v>120</v>
          </cell>
          <cell r="D24" t="str">
            <v>-  CT 750/5 A</v>
          </cell>
          <cell r="E24">
            <v>1500</v>
          </cell>
          <cell r="F24">
            <v>0</v>
          </cell>
          <cell r="G24" t="str">
            <v>EA.</v>
          </cell>
        </row>
        <row r="25">
          <cell r="C25">
            <v>121</v>
          </cell>
          <cell r="D25" t="str">
            <v>-  CT 800/5 A</v>
          </cell>
          <cell r="E25">
            <v>1500</v>
          </cell>
          <cell r="F25">
            <v>0</v>
          </cell>
          <cell r="G25" t="str">
            <v>EA.</v>
          </cell>
        </row>
        <row r="26">
          <cell r="C26">
            <v>122</v>
          </cell>
          <cell r="D26" t="str">
            <v>-  CT 1,000/5 A</v>
          </cell>
          <cell r="E26">
            <v>1500</v>
          </cell>
          <cell r="F26">
            <v>0</v>
          </cell>
          <cell r="G26" t="str">
            <v>EA.</v>
          </cell>
        </row>
        <row r="27">
          <cell r="C27">
            <v>123</v>
          </cell>
          <cell r="D27" t="str">
            <v>-  CT 1,200/5 A</v>
          </cell>
          <cell r="E27">
            <v>1800</v>
          </cell>
          <cell r="F27">
            <v>0</v>
          </cell>
          <cell r="G27" t="str">
            <v>EA.</v>
          </cell>
        </row>
        <row r="28">
          <cell r="C28">
            <v>124</v>
          </cell>
          <cell r="D28" t="str">
            <v>-  CT 1,500/5 A</v>
          </cell>
          <cell r="E28">
            <v>1800</v>
          </cell>
          <cell r="F28">
            <v>0</v>
          </cell>
          <cell r="G28" t="str">
            <v>EA.</v>
          </cell>
        </row>
        <row r="29">
          <cell r="C29">
            <v>125</v>
          </cell>
          <cell r="D29" t="str">
            <v>-  CT 1,600/5 A</v>
          </cell>
          <cell r="E29">
            <v>1800</v>
          </cell>
          <cell r="F29">
            <v>0</v>
          </cell>
          <cell r="G29" t="str">
            <v>EA.</v>
          </cell>
        </row>
        <row r="30">
          <cell r="C30">
            <v>126</v>
          </cell>
          <cell r="D30" t="str">
            <v>-  CT 2,000/5 A</v>
          </cell>
          <cell r="E30">
            <v>1800</v>
          </cell>
          <cell r="F30">
            <v>0</v>
          </cell>
          <cell r="G30" t="str">
            <v>EA.</v>
          </cell>
        </row>
        <row r="31">
          <cell r="C31">
            <v>127</v>
          </cell>
          <cell r="D31" t="str">
            <v>-  CT 2,500/5 A</v>
          </cell>
          <cell r="E31">
            <v>1800</v>
          </cell>
          <cell r="F31">
            <v>0</v>
          </cell>
          <cell r="G31" t="str">
            <v>EA.</v>
          </cell>
        </row>
        <row r="32">
          <cell r="C32">
            <v>128</v>
          </cell>
          <cell r="D32" t="str">
            <v>-  CT 3,000/5 A</v>
          </cell>
          <cell r="E32">
            <v>2400</v>
          </cell>
          <cell r="F32">
            <v>0</v>
          </cell>
          <cell r="G32" t="str">
            <v>EA.</v>
          </cell>
        </row>
        <row r="33">
          <cell r="C33">
            <v>129</v>
          </cell>
          <cell r="D33" t="str">
            <v>-  CT 4,000/5 A</v>
          </cell>
          <cell r="E33">
            <v>2400</v>
          </cell>
          <cell r="F33">
            <v>0</v>
          </cell>
          <cell r="G33" t="str">
            <v>EA.</v>
          </cell>
        </row>
        <row r="34">
          <cell r="D34" t="str">
            <v>SPACE</v>
          </cell>
        </row>
        <row r="35">
          <cell r="C35">
            <v>131</v>
          </cell>
          <cell r="D35" t="str">
            <v>-  VOLT &amp; VOLTAGE SELECTOR</v>
          </cell>
          <cell r="E35">
            <v>1000</v>
          </cell>
          <cell r="F35">
            <v>0</v>
          </cell>
          <cell r="G35" t="str">
            <v>EA.</v>
          </cell>
        </row>
        <row r="36">
          <cell r="C36">
            <v>132</v>
          </cell>
          <cell r="D36" t="str">
            <v>-  AMP &amp; AMP SELECTOR</v>
          </cell>
          <cell r="E36">
            <v>1000</v>
          </cell>
          <cell r="F36">
            <v>0</v>
          </cell>
          <cell r="G36" t="str">
            <v>EA.</v>
          </cell>
        </row>
        <row r="37">
          <cell r="C37">
            <v>133</v>
          </cell>
          <cell r="D37" t="str">
            <v>-  FREQUENCY METER</v>
          </cell>
          <cell r="E37">
            <v>1500</v>
          </cell>
          <cell r="F37">
            <v>0</v>
          </cell>
          <cell r="G37" t="str">
            <v>EA.</v>
          </cell>
        </row>
        <row r="38">
          <cell r="C38">
            <v>134</v>
          </cell>
          <cell r="D38" t="str">
            <v>-  1 PHASE WATT-HOUR METER</v>
          </cell>
          <cell r="E38">
            <v>1500</v>
          </cell>
          <cell r="F38">
            <v>0</v>
          </cell>
          <cell r="G38" t="str">
            <v>EA.</v>
          </cell>
        </row>
        <row r="39">
          <cell r="C39">
            <v>135</v>
          </cell>
          <cell r="D39" t="str">
            <v>-  3 PHASE WATT-HOUR METER</v>
          </cell>
          <cell r="E39">
            <v>4000</v>
          </cell>
          <cell r="F39">
            <v>0</v>
          </cell>
          <cell r="G39" t="str">
            <v>EA.</v>
          </cell>
        </row>
        <row r="40">
          <cell r="C40">
            <v>136</v>
          </cell>
          <cell r="D40" t="str">
            <v>-  KILOW-WATT METER</v>
          </cell>
          <cell r="E40">
            <v>5000</v>
          </cell>
          <cell r="F40">
            <v>0</v>
          </cell>
          <cell r="G40" t="str">
            <v>EA.</v>
          </cell>
        </row>
        <row r="41">
          <cell r="C41">
            <v>137</v>
          </cell>
          <cell r="D41" t="str">
            <v>-  POWER FACTOR METER</v>
          </cell>
          <cell r="E41">
            <v>35000</v>
          </cell>
          <cell r="F41">
            <v>0</v>
          </cell>
          <cell r="G41" t="str">
            <v>EA.</v>
          </cell>
        </row>
        <row r="42">
          <cell r="C42">
            <v>138</v>
          </cell>
          <cell r="D42" t="str">
            <v>-  DEMAND METER</v>
          </cell>
          <cell r="E42">
            <v>12000</v>
          </cell>
          <cell r="F42">
            <v>0</v>
          </cell>
          <cell r="G42" t="str">
            <v>EA.</v>
          </cell>
        </row>
        <row r="43">
          <cell r="C43">
            <v>139</v>
          </cell>
          <cell r="D43" t="str">
            <v>-  CONTROL FUSE AND PILOT LAMP</v>
          </cell>
          <cell r="E43">
            <v>300</v>
          </cell>
          <cell r="F43">
            <v>0</v>
          </cell>
          <cell r="G43" t="str">
            <v>LOT</v>
          </cell>
        </row>
        <row r="44">
          <cell r="D44" t="str">
            <v>SPACE</v>
          </cell>
        </row>
        <row r="45">
          <cell r="C45">
            <v>2</v>
          </cell>
          <cell r="D45" t="str">
            <v>CAPACITOR ACCESSORIES</v>
          </cell>
        </row>
        <row r="46">
          <cell r="C46">
            <v>201</v>
          </cell>
          <cell r="D46" t="str">
            <v>-  3P AC3 MAGNETIC CONTACTOR</v>
          </cell>
          <cell r="E46">
            <v>2000</v>
          </cell>
          <cell r="F46">
            <v>0</v>
          </cell>
          <cell r="G46" t="str">
            <v>EA.</v>
          </cell>
        </row>
        <row r="47">
          <cell r="C47">
            <v>202</v>
          </cell>
          <cell r="D47" t="str">
            <v>-  HRC FUSE W./AUX. CONTACT</v>
          </cell>
          <cell r="E47">
            <v>1500</v>
          </cell>
          <cell r="F47">
            <v>0</v>
          </cell>
          <cell r="G47" t="str">
            <v>EA.</v>
          </cell>
        </row>
        <row r="48">
          <cell r="C48">
            <v>203</v>
          </cell>
          <cell r="D48" t="str">
            <v>-  KVAR CONTROLLER 6 STEP</v>
          </cell>
          <cell r="E48">
            <v>12000</v>
          </cell>
          <cell r="F48">
            <v>0</v>
          </cell>
          <cell r="G48" t="str">
            <v>EA.</v>
          </cell>
        </row>
        <row r="49">
          <cell r="C49">
            <v>204</v>
          </cell>
          <cell r="D49" t="str">
            <v>-  KVAR CONTROLLER 12 STEP</v>
          </cell>
          <cell r="E49">
            <v>13500</v>
          </cell>
          <cell r="F49">
            <v>0</v>
          </cell>
          <cell r="G49" t="str">
            <v>EA.</v>
          </cell>
        </row>
        <row r="50">
          <cell r="D50" t="str">
            <v>DRY TYPE CAPACITOR</v>
          </cell>
        </row>
        <row r="51">
          <cell r="C51">
            <v>211</v>
          </cell>
          <cell r="D51" t="str">
            <v>-  10  KVAR DRY TYPE CAPACITOR</v>
          </cell>
          <cell r="E51">
            <v>2500</v>
          </cell>
          <cell r="F51">
            <v>0</v>
          </cell>
          <cell r="G51" t="str">
            <v>SET</v>
          </cell>
        </row>
        <row r="52">
          <cell r="C52">
            <v>212</v>
          </cell>
          <cell r="D52" t="str">
            <v>-  15  KVAR DRY TYPE CAPACITOR</v>
          </cell>
          <cell r="E52">
            <v>3500</v>
          </cell>
          <cell r="F52">
            <v>0</v>
          </cell>
          <cell r="G52" t="str">
            <v>SET</v>
          </cell>
        </row>
        <row r="53">
          <cell r="C53">
            <v>213</v>
          </cell>
          <cell r="D53" t="str">
            <v>-  20  KVAR DRY TYPE CAPACITOR</v>
          </cell>
          <cell r="E53">
            <v>4200</v>
          </cell>
          <cell r="F53">
            <v>0</v>
          </cell>
          <cell r="G53" t="str">
            <v>SET</v>
          </cell>
        </row>
        <row r="54">
          <cell r="C54">
            <v>214</v>
          </cell>
          <cell r="D54" t="str">
            <v>-  25  KVAR DRY TYPE CAPACITOR</v>
          </cell>
          <cell r="E54">
            <v>4750</v>
          </cell>
          <cell r="F54">
            <v>0</v>
          </cell>
          <cell r="G54" t="str">
            <v>SET</v>
          </cell>
        </row>
        <row r="55">
          <cell r="C55">
            <v>215</v>
          </cell>
          <cell r="D55" t="str">
            <v>-  30  KVAR DRY TYPE CAPACITOR</v>
          </cell>
          <cell r="E55">
            <v>5400</v>
          </cell>
          <cell r="F55">
            <v>0</v>
          </cell>
          <cell r="G55" t="str">
            <v>SET</v>
          </cell>
        </row>
        <row r="56">
          <cell r="C56">
            <v>216</v>
          </cell>
          <cell r="D56" t="str">
            <v>-  40  KVAR DRY TYPE CAPACITOR</v>
          </cell>
          <cell r="E56">
            <v>6900</v>
          </cell>
          <cell r="F56">
            <v>0</v>
          </cell>
          <cell r="G56" t="str">
            <v>SET</v>
          </cell>
        </row>
        <row r="57">
          <cell r="C57">
            <v>217</v>
          </cell>
          <cell r="D57" t="str">
            <v>-  50  KVAR DRY TYPE CAPACITOR</v>
          </cell>
          <cell r="E57">
            <v>7700</v>
          </cell>
          <cell r="F57">
            <v>0</v>
          </cell>
          <cell r="G57" t="str">
            <v>SET</v>
          </cell>
        </row>
        <row r="58">
          <cell r="C58">
            <v>218</v>
          </cell>
          <cell r="D58" t="str">
            <v>-  60  KVAR DRY TYPE CAPACITOR</v>
          </cell>
          <cell r="E58">
            <v>10200</v>
          </cell>
          <cell r="F58">
            <v>0</v>
          </cell>
          <cell r="G58" t="str">
            <v>SET</v>
          </cell>
        </row>
        <row r="59">
          <cell r="C59">
            <v>219</v>
          </cell>
          <cell r="D59" t="str">
            <v>-  75  KVAR DRY TYPE CAPACITOR</v>
          </cell>
          <cell r="E59">
            <v>13100</v>
          </cell>
          <cell r="F59">
            <v>0</v>
          </cell>
          <cell r="G59" t="str">
            <v>SET</v>
          </cell>
        </row>
        <row r="60">
          <cell r="C60">
            <v>220</v>
          </cell>
          <cell r="D60" t="str">
            <v>-  80  KVAR DRY TYPE CAPACITOR</v>
          </cell>
          <cell r="E60">
            <v>13300</v>
          </cell>
          <cell r="F60">
            <v>0</v>
          </cell>
          <cell r="G60" t="str">
            <v>SET</v>
          </cell>
        </row>
        <row r="61">
          <cell r="C61">
            <v>221</v>
          </cell>
          <cell r="D61" t="str">
            <v>-  100  KVAR DRY TYPE CAPACITOR</v>
          </cell>
          <cell r="E61">
            <v>16450</v>
          </cell>
          <cell r="F61">
            <v>0</v>
          </cell>
          <cell r="G61" t="str">
            <v>SET</v>
          </cell>
        </row>
        <row r="62">
          <cell r="D62" t="str">
            <v>CAPACITOR  (HARMONIC PROTECTOR)</v>
          </cell>
        </row>
        <row r="63">
          <cell r="C63">
            <v>222</v>
          </cell>
          <cell r="D63" t="str">
            <v>-  10  KVAR DRY TYPE CAPACITOR</v>
          </cell>
          <cell r="E63">
            <v>3250</v>
          </cell>
          <cell r="F63">
            <v>0</v>
          </cell>
          <cell r="G63" t="str">
            <v>SET</v>
          </cell>
        </row>
        <row r="64">
          <cell r="C64">
            <v>223</v>
          </cell>
          <cell r="D64" t="str">
            <v>-  15  KVAR DRY TYPE CAPACITOR</v>
          </cell>
          <cell r="E64">
            <v>4550</v>
          </cell>
          <cell r="F64">
            <v>0</v>
          </cell>
          <cell r="G64" t="str">
            <v>SET</v>
          </cell>
        </row>
        <row r="65">
          <cell r="C65">
            <v>224</v>
          </cell>
          <cell r="D65" t="str">
            <v>-  20  KVAR DRY TYPE CAPACITOR</v>
          </cell>
          <cell r="E65">
            <v>5500</v>
          </cell>
          <cell r="F65">
            <v>0</v>
          </cell>
          <cell r="G65" t="str">
            <v>SET</v>
          </cell>
        </row>
        <row r="66">
          <cell r="C66">
            <v>225</v>
          </cell>
          <cell r="D66" t="str">
            <v>-  25  KVAR DRY TYPE CAPACITOR</v>
          </cell>
          <cell r="E66">
            <v>6175</v>
          </cell>
          <cell r="F66">
            <v>0</v>
          </cell>
          <cell r="G66" t="str">
            <v>SET</v>
          </cell>
        </row>
        <row r="67">
          <cell r="C67">
            <v>226</v>
          </cell>
          <cell r="D67" t="str">
            <v>-  30  KVAR DRY TYPE CAPACITOR</v>
          </cell>
          <cell r="E67">
            <v>7020</v>
          </cell>
          <cell r="F67">
            <v>0</v>
          </cell>
          <cell r="G67" t="str">
            <v>SET</v>
          </cell>
        </row>
        <row r="68">
          <cell r="C68">
            <v>227</v>
          </cell>
          <cell r="D68" t="str">
            <v>-  40  KVAR DRY TYPE CAPACITOR</v>
          </cell>
          <cell r="E68">
            <v>9000</v>
          </cell>
          <cell r="F68">
            <v>0</v>
          </cell>
          <cell r="G68" t="str">
            <v>SET</v>
          </cell>
        </row>
        <row r="69">
          <cell r="C69">
            <v>228</v>
          </cell>
          <cell r="D69" t="str">
            <v>-  50  KVAR DRY TYPE CAPACITOR</v>
          </cell>
          <cell r="E69">
            <v>10000</v>
          </cell>
          <cell r="F69">
            <v>0</v>
          </cell>
          <cell r="G69" t="str">
            <v>SET</v>
          </cell>
        </row>
        <row r="70">
          <cell r="C70">
            <v>229</v>
          </cell>
          <cell r="D70" t="str">
            <v>-  60  KVAR DRY TYPE CAPACITOR</v>
          </cell>
          <cell r="E70">
            <v>13000</v>
          </cell>
          <cell r="F70">
            <v>0</v>
          </cell>
          <cell r="G70" t="str">
            <v>SET</v>
          </cell>
        </row>
        <row r="71">
          <cell r="C71">
            <v>230</v>
          </cell>
          <cell r="D71" t="str">
            <v>-  75  KVAR DRY TYPE CAPACITOR</v>
          </cell>
          <cell r="E71">
            <v>17000</v>
          </cell>
          <cell r="F71">
            <v>0</v>
          </cell>
          <cell r="G71" t="str">
            <v>SET</v>
          </cell>
        </row>
        <row r="72">
          <cell r="C72">
            <v>231</v>
          </cell>
          <cell r="D72" t="str">
            <v>-  80  KVAR DRY TYPE CAPACITOR</v>
          </cell>
          <cell r="E72">
            <v>17500</v>
          </cell>
          <cell r="F72">
            <v>0</v>
          </cell>
          <cell r="G72" t="str">
            <v>SET</v>
          </cell>
        </row>
        <row r="73">
          <cell r="C73">
            <v>232</v>
          </cell>
          <cell r="D73" t="str">
            <v>-  100  KVAR DRY TYPE CAPACITOR</v>
          </cell>
          <cell r="E73">
            <v>21500</v>
          </cell>
          <cell r="F73">
            <v>0</v>
          </cell>
          <cell r="G73" t="str">
            <v>SET</v>
          </cell>
        </row>
        <row r="74">
          <cell r="D74" t="str">
            <v>SPACE</v>
          </cell>
        </row>
        <row r="76">
          <cell r="C76">
            <v>3</v>
          </cell>
          <cell r="D76" t="str">
            <v>LIGHTNING PROTECTION AND GROUNDING</v>
          </cell>
        </row>
        <row r="77">
          <cell r="C77">
            <v>301</v>
          </cell>
          <cell r="D77" t="str">
            <v>-  MULTIPOINT, 5/8", 30 CM. LONG</v>
          </cell>
          <cell r="E77">
            <v>1150</v>
          </cell>
          <cell r="F77">
            <v>300</v>
          </cell>
          <cell r="G77" t="str">
            <v>SET</v>
          </cell>
        </row>
        <row r="78">
          <cell r="C78">
            <v>302</v>
          </cell>
          <cell r="D78" t="str">
            <v>-  MULTIPOINT, 5/8", 60 CM. LONG</v>
          </cell>
          <cell r="E78">
            <v>1300</v>
          </cell>
          <cell r="F78">
            <v>300</v>
          </cell>
          <cell r="G78" t="str">
            <v>SET</v>
          </cell>
        </row>
        <row r="79">
          <cell r="C79">
            <v>303</v>
          </cell>
          <cell r="D79" t="str">
            <v>-  MULTIPOINT, 5/8", 100 CM. LONG</v>
          </cell>
          <cell r="E79">
            <v>1600</v>
          </cell>
          <cell r="F79">
            <v>350</v>
          </cell>
          <cell r="G79" t="str">
            <v>SET</v>
          </cell>
        </row>
        <row r="80">
          <cell r="C80">
            <v>304</v>
          </cell>
          <cell r="D80" t="str">
            <v>-  MULITIPOINT, 5/8", 150 CM. LONG</v>
          </cell>
          <cell r="E80">
            <v>1850</v>
          </cell>
          <cell r="F80">
            <v>350</v>
          </cell>
          <cell r="G80" t="str">
            <v>SET</v>
          </cell>
        </row>
        <row r="81">
          <cell r="C81">
            <v>305</v>
          </cell>
          <cell r="D81" t="str">
            <v>-  MULITIPOINT, 5/8", 200 CM. LONG</v>
          </cell>
          <cell r="E81">
            <v>2250</v>
          </cell>
          <cell r="F81">
            <v>400</v>
          </cell>
          <cell r="G81" t="str">
            <v>SET</v>
          </cell>
        </row>
        <row r="82">
          <cell r="C82">
            <v>306</v>
          </cell>
          <cell r="D82" t="str">
            <v>-  MULITIPOINT, 3/4", 30 CM. LONG</v>
          </cell>
          <cell r="E82">
            <v>1450</v>
          </cell>
          <cell r="F82">
            <v>300</v>
          </cell>
          <cell r="G82" t="str">
            <v>SET</v>
          </cell>
        </row>
        <row r="83">
          <cell r="C83">
            <v>307</v>
          </cell>
          <cell r="D83" t="str">
            <v>-  MULITIPOINT, 3/4", 60 CM. LONG</v>
          </cell>
          <cell r="E83">
            <v>1600</v>
          </cell>
          <cell r="F83">
            <v>300</v>
          </cell>
          <cell r="G83" t="str">
            <v>SET</v>
          </cell>
        </row>
        <row r="84">
          <cell r="C84">
            <v>308</v>
          </cell>
          <cell r="D84" t="str">
            <v>-  MULITIPOINT, 3/4", 100 CM. LONG</v>
          </cell>
          <cell r="E84">
            <v>2000</v>
          </cell>
          <cell r="F84">
            <v>350</v>
          </cell>
          <cell r="G84" t="str">
            <v>SET</v>
          </cell>
        </row>
        <row r="85">
          <cell r="C85">
            <v>309</v>
          </cell>
          <cell r="D85" t="str">
            <v>-  MULITIPOINT, 3/4", 150 CM. LONG</v>
          </cell>
          <cell r="E85">
            <v>2650</v>
          </cell>
          <cell r="F85">
            <v>350</v>
          </cell>
          <cell r="G85" t="str">
            <v>SET</v>
          </cell>
        </row>
        <row r="86">
          <cell r="C86">
            <v>310</v>
          </cell>
          <cell r="D86" t="str">
            <v>-  MULITIPOINT, 3/4", 200 CM. LONG</v>
          </cell>
          <cell r="E86">
            <v>3250</v>
          </cell>
          <cell r="F86">
            <v>400</v>
          </cell>
          <cell r="G86" t="str">
            <v>SET</v>
          </cell>
        </row>
        <row r="87">
          <cell r="C87">
            <v>311</v>
          </cell>
          <cell r="D87" t="str">
            <v>-  COPPER AIR TERMINAL, 5/8", 30 CM. LONG</v>
          </cell>
          <cell r="E87">
            <v>650</v>
          </cell>
          <cell r="F87">
            <v>300</v>
          </cell>
          <cell r="G87" t="str">
            <v>SET</v>
          </cell>
        </row>
        <row r="88">
          <cell r="C88">
            <v>312</v>
          </cell>
          <cell r="D88" t="str">
            <v>-  COPPER AIR TERMINAL, 5/8", 60 CM. LONG</v>
          </cell>
          <cell r="E88">
            <v>800</v>
          </cell>
          <cell r="F88">
            <v>300</v>
          </cell>
          <cell r="G88" t="str">
            <v>SET</v>
          </cell>
        </row>
        <row r="89">
          <cell r="C89">
            <v>313</v>
          </cell>
          <cell r="D89" t="str">
            <v>-  COPPER AIR TERMINAL, 5/8", 100 CM. LONG</v>
          </cell>
          <cell r="E89">
            <v>1100</v>
          </cell>
          <cell r="F89">
            <v>350</v>
          </cell>
          <cell r="G89" t="str">
            <v>SET</v>
          </cell>
        </row>
        <row r="90">
          <cell r="C90">
            <v>314</v>
          </cell>
          <cell r="D90" t="str">
            <v>-  COPPER AIR TERMINAL, 5/8", 150 CM. LONG</v>
          </cell>
          <cell r="E90">
            <v>1350</v>
          </cell>
          <cell r="F90">
            <v>350</v>
          </cell>
          <cell r="G90" t="str">
            <v>SET</v>
          </cell>
        </row>
        <row r="91">
          <cell r="C91">
            <v>315</v>
          </cell>
          <cell r="D91" t="str">
            <v>-  COPPER AIR TERMINAL, 5/8", 200 CM. LONG</v>
          </cell>
          <cell r="E91">
            <v>1750</v>
          </cell>
          <cell r="F91">
            <v>400</v>
          </cell>
          <cell r="G91" t="str">
            <v>SET</v>
          </cell>
        </row>
        <row r="92">
          <cell r="C92">
            <v>316</v>
          </cell>
          <cell r="D92" t="str">
            <v>-  COPPER AIR TERMINAL, 3/4", 30 CM. LONG</v>
          </cell>
          <cell r="E92">
            <v>950</v>
          </cell>
          <cell r="F92">
            <v>300</v>
          </cell>
          <cell r="G92" t="str">
            <v>SET</v>
          </cell>
        </row>
        <row r="93">
          <cell r="C93">
            <v>317</v>
          </cell>
          <cell r="D93" t="str">
            <v>-  COPPER AIR TERMINAL, 3/4", 60 CM. LONG</v>
          </cell>
          <cell r="E93">
            <v>1100</v>
          </cell>
          <cell r="F93">
            <v>300</v>
          </cell>
          <cell r="G93" t="str">
            <v>SET</v>
          </cell>
        </row>
        <row r="94">
          <cell r="C94">
            <v>318</v>
          </cell>
          <cell r="D94" t="str">
            <v>-  COPPER AIR TERMINAL, 3/4", 100 CM. LONG</v>
          </cell>
          <cell r="E94">
            <v>1550</v>
          </cell>
          <cell r="F94">
            <v>350</v>
          </cell>
          <cell r="G94" t="str">
            <v>SET</v>
          </cell>
        </row>
        <row r="95">
          <cell r="C95">
            <v>319</v>
          </cell>
          <cell r="D95" t="str">
            <v>-  COPPER AIR TERMINAL, 3/4", 150 CM. LONG</v>
          </cell>
          <cell r="E95">
            <v>2150</v>
          </cell>
          <cell r="F95">
            <v>350</v>
          </cell>
          <cell r="G95" t="str">
            <v>SET</v>
          </cell>
        </row>
        <row r="96">
          <cell r="C96">
            <v>320</v>
          </cell>
          <cell r="D96" t="str">
            <v>-  COPPER AIR TERMINAL, 3/4", 200 CM. LONG</v>
          </cell>
          <cell r="E96">
            <v>2750</v>
          </cell>
          <cell r="F96">
            <v>400</v>
          </cell>
          <cell r="G96" t="str">
            <v>SET</v>
          </cell>
        </row>
        <row r="97">
          <cell r="D97" t="str">
            <v>SPACE</v>
          </cell>
        </row>
        <row r="98">
          <cell r="D98" t="str">
            <v>ACCESSORIES</v>
          </cell>
        </row>
        <row r="99">
          <cell r="C99">
            <v>326</v>
          </cell>
          <cell r="D99" t="str">
            <v>-  COPPER TAPE 25x3 MM.</v>
          </cell>
          <cell r="E99">
            <v>200</v>
          </cell>
          <cell r="F99">
            <v>50</v>
          </cell>
          <cell r="G99" t="str">
            <v>M.</v>
          </cell>
        </row>
        <row r="100">
          <cell r="C100">
            <v>327</v>
          </cell>
          <cell r="D100" t="str">
            <v>-  GROUND TEST BOX</v>
          </cell>
          <cell r="E100">
            <v>1200</v>
          </cell>
          <cell r="F100">
            <v>500</v>
          </cell>
          <cell r="G100" t="str">
            <v>EA.</v>
          </cell>
        </row>
        <row r="101">
          <cell r="C101">
            <v>328</v>
          </cell>
          <cell r="D101" t="str">
            <v>-  LIGHTNING PULSE COUNTER</v>
          </cell>
          <cell r="E101">
            <v>25000</v>
          </cell>
          <cell r="F101">
            <v>1000</v>
          </cell>
          <cell r="G101" t="str">
            <v>EA.</v>
          </cell>
        </row>
        <row r="102">
          <cell r="C102">
            <v>329</v>
          </cell>
          <cell r="D102" t="str">
            <v>-  6 POS. COPPER GROUND BAR</v>
          </cell>
          <cell r="E102">
            <v>1200</v>
          </cell>
          <cell r="F102">
            <v>500</v>
          </cell>
          <cell r="G102" t="str">
            <v>SET</v>
          </cell>
        </row>
        <row r="103">
          <cell r="C103">
            <v>330</v>
          </cell>
          <cell r="D103" t="str">
            <v>-  8 POS. COPPER GROUND BAR</v>
          </cell>
          <cell r="E103">
            <v>1400</v>
          </cell>
          <cell r="F103">
            <v>500</v>
          </cell>
          <cell r="G103" t="str">
            <v>SET</v>
          </cell>
        </row>
        <row r="104">
          <cell r="C104">
            <v>331</v>
          </cell>
          <cell r="D104" t="str">
            <v>-  12 POS. COPPER GROUND BAR</v>
          </cell>
          <cell r="E104">
            <v>1800</v>
          </cell>
          <cell r="F104">
            <v>600</v>
          </cell>
          <cell r="G104" t="str">
            <v>SET</v>
          </cell>
        </row>
        <row r="105">
          <cell r="C105">
            <v>332</v>
          </cell>
          <cell r="D105" t="str">
            <v>-  16 POS. COPPER GROUND BAR</v>
          </cell>
          <cell r="E105">
            <v>2200</v>
          </cell>
          <cell r="F105">
            <v>600</v>
          </cell>
          <cell r="G105" t="str">
            <v>SET</v>
          </cell>
        </row>
        <row r="106">
          <cell r="C106">
            <v>333</v>
          </cell>
          <cell r="D106" t="str">
            <v>-  24 POS. COPPER GROUND BAR</v>
          </cell>
          <cell r="E106">
            <v>3600</v>
          </cell>
          <cell r="F106">
            <v>700</v>
          </cell>
          <cell r="G106" t="str">
            <v>SET</v>
          </cell>
        </row>
        <row r="107">
          <cell r="D107" t="str">
            <v>SPACE</v>
          </cell>
        </row>
        <row r="108">
          <cell r="D108" t="str">
            <v>GROUND ROD</v>
          </cell>
        </row>
        <row r="109">
          <cell r="C109">
            <v>341</v>
          </cell>
          <cell r="D109" t="str">
            <v>-  GALVANIZED GROUND ROD, 1 M.</v>
          </cell>
          <cell r="E109">
            <v>60</v>
          </cell>
          <cell r="F109">
            <v>300</v>
          </cell>
          <cell r="G109" t="str">
            <v>SET</v>
          </cell>
        </row>
        <row r="110">
          <cell r="C110">
            <v>342</v>
          </cell>
          <cell r="D110" t="str">
            <v>-  GALVANIZED GROUND ROD, 1.5 M.</v>
          </cell>
          <cell r="E110">
            <v>65</v>
          </cell>
          <cell r="F110">
            <v>400</v>
          </cell>
          <cell r="G110" t="str">
            <v>SET</v>
          </cell>
        </row>
        <row r="111">
          <cell r="C111">
            <v>343</v>
          </cell>
          <cell r="D111" t="str">
            <v>-  GALVANIZED GROUND ROD, 2 M.</v>
          </cell>
          <cell r="E111">
            <v>120</v>
          </cell>
          <cell r="F111">
            <v>500</v>
          </cell>
          <cell r="G111" t="str">
            <v>SET</v>
          </cell>
        </row>
        <row r="112">
          <cell r="C112">
            <v>344</v>
          </cell>
          <cell r="D112" t="str">
            <v>-  GALVANIZED GROUND ROD, 3 M.</v>
          </cell>
          <cell r="E112">
            <v>130</v>
          </cell>
          <cell r="F112">
            <v>600</v>
          </cell>
          <cell r="G112" t="str">
            <v>SET</v>
          </cell>
        </row>
        <row r="113">
          <cell r="C113">
            <v>345</v>
          </cell>
          <cell r="D113" t="str">
            <v>-  COPPER CLAD SEEL GROUND ROD DIA 5/8", 5'</v>
          </cell>
          <cell r="E113">
            <v>240</v>
          </cell>
          <cell r="F113">
            <v>300</v>
          </cell>
          <cell r="G113" t="str">
            <v>SET</v>
          </cell>
        </row>
        <row r="114">
          <cell r="C114">
            <v>346</v>
          </cell>
          <cell r="D114" t="str">
            <v>-  COPPER CLAD SEEL GROUND ROD DIA 5/8", 6'</v>
          </cell>
          <cell r="E114">
            <v>290</v>
          </cell>
          <cell r="F114">
            <v>400</v>
          </cell>
          <cell r="G114" t="str">
            <v>SET</v>
          </cell>
        </row>
        <row r="115">
          <cell r="C115">
            <v>347</v>
          </cell>
          <cell r="D115" t="str">
            <v>-  COPPER CLAD SEEL GROUND ROD DIA 5/8", 8</v>
          </cell>
          <cell r="E115">
            <v>360</v>
          </cell>
          <cell r="F115">
            <v>500</v>
          </cell>
          <cell r="G115" t="str">
            <v>SET</v>
          </cell>
        </row>
        <row r="116">
          <cell r="C116">
            <v>348</v>
          </cell>
          <cell r="D116" t="str">
            <v>-  COPPER CLAD SEEL GROUND ROD DIA 5/8", 10'</v>
          </cell>
          <cell r="E116">
            <v>485</v>
          </cell>
          <cell r="F116">
            <v>600</v>
          </cell>
          <cell r="G116" t="str">
            <v>SET</v>
          </cell>
        </row>
        <row r="117">
          <cell r="C117">
            <v>349</v>
          </cell>
          <cell r="D117" t="str">
            <v>-  COPPER CLAD SEEL GROUND ROD DIA 3/4", 5'</v>
          </cell>
          <cell r="E117">
            <v>380</v>
          </cell>
          <cell r="F117">
            <v>300</v>
          </cell>
          <cell r="G117" t="str">
            <v>SET</v>
          </cell>
        </row>
        <row r="118">
          <cell r="C118">
            <v>350</v>
          </cell>
          <cell r="D118" t="str">
            <v>-  COPPER CLAD SEEL GROUND ROD DIA 3/4", 6'</v>
          </cell>
          <cell r="E118">
            <v>470</v>
          </cell>
          <cell r="F118">
            <v>400</v>
          </cell>
          <cell r="G118" t="str">
            <v>SET</v>
          </cell>
        </row>
        <row r="119">
          <cell r="C119">
            <v>351</v>
          </cell>
          <cell r="D119" t="str">
            <v>-  COPPER CLAD SEEL GROUND ROD DIA 3/4", 8'</v>
          </cell>
          <cell r="E119">
            <v>600</v>
          </cell>
          <cell r="F119">
            <v>500</v>
          </cell>
          <cell r="G119" t="str">
            <v>SET</v>
          </cell>
        </row>
        <row r="120">
          <cell r="C120">
            <v>352</v>
          </cell>
          <cell r="D120" t="str">
            <v>-  COPPER CLAD SEEL GROUND ROD DIA 3/4", 10'</v>
          </cell>
          <cell r="E120">
            <v>750</v>
          </cell>
          <cell r="F120">
            <v>600</v>
          </cell>
          <cell r="G120" t="str">
            <v>SET</v>
          </cell>
        </row>
        <row r="121">
          <cell r="F121" t="str">
            <v xml:space="preserve"> </v>
          </cell>
        </row>
      </sheetData>
      <sheetData sheetId="2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CIRCUIT BREAKER &amp; BUSDUCT</v>
          </cell>
        </row>
        <row r="6">
          <cell r="C6">
            <v>1</v>
          </cell>
          <cell r="D6" t="str">
            <v>MOLDED CASE CIRCUIT BREAKER</v>
          </cell>
        </row>
        <row r="7">
          <cell r="C7">
            <v>101</v>
          </cell>
          <cell r="D7" t="str">
            <v>-  CB 1P 100 AF ; IC 10 KA.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102</v>
          </cell>
          <cell r="D8" t="str">
            <v>-  CB 1P 100 AF ; IC 18 KA.</v>
          </cell>
          <cell r="E8">
            <v>1500</v>
          </cell>
          <cell r="F8">
            <v>0</v>
          </cell>
          <cell r="G8" t="str">
            <v>EA.</v>
          </cell>
        </row>
        <row r="9">
          <cell r="C9">
            <v>103</v>
          </cell>
          <cell r="D9" t="str">
            <v>-  CB 1P 100 AF ; IC 25 KA.</v>
          </cell>
          <cell r="E9">
            <v>1600</v>
          </cell>
          <cell r="F9">
            <v>0</v>
          </cell>
          <cell r="G9" t="str">
            <v>EA.</v>
          </cell>
        </row>
        <row r="10">
          <cell r="D10" t="str">
            <v>SPACE</v>
          </cell>
        </row>
        <row r="11">
          <cell r="C11">
            <v>111</v>
          </cell>
          <cell r="D11" t="str">
            <v>-  CB 2P 100 AF ; IC 10 KA.</v>
          </cell>
          <cell r="E11">
            <v>2200</v>
          </cell>
          <cell r="F11">
            <v>0</v>
          </cell>
          <cell r="G11" t="str">
            <v>EA.</v>
          </cell>
        </row>
        <row r="12">
          <cell r="C12">
            <v>112</v>
          </cell>
          <cell r="D12" t="str">
            <v>-  CB 2P 100 AF ; IC 18 KA.</v>
          </cell>
          <cell r="E12">
            <v>2200</v>
          </cell>
          <cell r="F12">
            <v>0</v>
          </cell>
          <cell r="G12" t="str">
            <v>EA.</v>
          </cell>
        </row>
        <row r="13">
          <cell r="C13">
            <v>113</v>
          </cell>
          <cell r="D13" t="str">
            <v>-  CB 2P 100 AF ; IC 25 KA.</v>
          </cell>
          <cell r="E13">
            <v>2500</v>
          </cell>
          <cell r="F13">
            <v>0</v>
          </cell>
          <cell r="G13" t="str">
            <v>EA.</v>
          </cell>
        </row>
        <row r="14">
          <cell r="C14">
            <v>114</v>
          </cell>
          <cell r="D14" t="str">
            <v>-  CB 2P 100 AF ; IC 50 KA.</v>
          </cell>
          <cell r="E14">
            <v>3900</v>
          </cell>
          <cell r="F14">
            <v>0</v>
          </cell>
          <cell r="G14" t="str">
            <v>EA.</v>
          </cell>
        </row>
        <row r="15">
          <cell r="C15">
            <v>115</v>
          </cell>
          <cell r="D15" t="str">
            <v>-  CB 2P 250 AF ; IC 25 KA.</v>
          </cell>
          <cell r="E15">
            <v>6000</v>
          </cell>
          <cell r="F15">
            <v>0</v>
          </cell>
          <cell r="G15" t="str">
            <v>EA.</v>
          </cell>
        </row>
        <row r="16">
          <cell r="C16">
            <v>116</v>
          </cell>
          <cell r="D16" t="str">
            <v>-  CB 2P 250 AF ; IC 35 KA.</v>
          </cell>
          <cell r="E16">
            <v>7000</v>
          </cell>
          <cell r="F16">
            <v>0</v>
          </cell>
          <cell r="G16" t="str">
            <v>EA.</v>
          </cell>
        </row>
        <row r="17">
          <cell r="C17">
            <v>117</v>
          </cell>
          <cell r="D17" t="str">
            <v>-  CB 2P 250 AF ; IC 50 KA.</v>
          </cell>
          <cell r="E17">
            <v>11000</v>
          </cell>
          <cell r="F17">
            <v>0</v>
          </cell>
          <cell r="G17" t="str">
            <v>EA.</v>
          </cell>
        </row>
        <row r="18">
          <cell r="C18">
            <v>118</v>
          </cell>
          <cell r="D18" t="str">
            <v>-  CB 2P 400 AF ; IC 30 KA.</v>
          </cell>
          <cell r="E18">
            <v>12000</v>
          </cell>
          <cell r="F18">
            <v>0</v>
          </cell>
          <cell r="G18" t="str">
            <v>EA.</v>
          </cell>
        </row>
        <row r="19">
          <cell r="C19">
            <v>119</v>
          </cell>
          <cell r="D19" t="str">
            <v>-  CB 2P 400 AF ; IC 35 KA.</v>
          </cell>
          <cell r="E19">
            <v>13000</v>
          </cell>
          <cell r="F19">
            <v>0</v>
          </cell>
          <cell r="G19" t="str">
            <v>EA.</v>
          </cell>
        </row>
        <row r="20">
          <cell r="C20">
            <v>120</v>
          </cell>
          <cell r="D20" t="str">
            <v>-  CB 2P 600 AF ; IC 50 KA.</v>
          </cell>
          <cell r="E20">
            <v>27000</v>
          </cell>
          <cell r="F20">
            <v>0</v>
          </cell>
          <cell r="G20" t="str">
            <v>EA.</v>
          </cell>
        </row>
        <row r="21">
          <cell r="C21">
            <v>121</v>
          </cell>
          <cell r="D21" t="str">
            <v>-  CB 2P 1,000 AF ; IC 30 KA.</v>
          </cell>
          <cell r="E21">
            <v>34000</v>
          </cell>
          <cell r="F21">
            <v>0</v>
          </cell>
          <cell r="G21" t="str">
            <v>EA.</v>
          </cell>
        </row>
        <row r="22">
          <cell r="C22">
            <v>122</v>
          </cell>
          <cell r="D22" t="str">
            <v>-  CB 2P 1,000 AF ; IC 50 KA.</v>
          </cell>
          <cell r="E22">
            <v>38000</v>
          </cell>
          <cell r="F22">
            <v>0</v>
          </cell>
          <cell r="G22" t="str">
            <v>EA.</v>
          </cell>
        </row>
        <row r="23">
          <cell r="C23">
            <v>123</v>
          </cell>
          <cell r="D23" t="str">
            <v>-  CB 2P 1,200 AF ; IC 50 KA.</v>
          </cell>
          <cell r="E23">
            <v>70000</v>
          </cell>
          <cell r="F23">
            <v>0</v>
          </cell>
          <cell r="G23" t="str">
            <v>EA.</v>
          </cell>
        </row>
        <row r="24">
          <cell r="D24" t="str">
            <v>SPACE</v>
          </cell>
        </row>
        <row r="25">
          <cell r="C25">
            <v>131</v>
          </cell>
          <cell r="D25" t="str">
            <v>-  CB 3P 100 AF ; IC 10 KA.</v>
          </cell>
          <cell r="E25">
            <v>2500</v>
          </cell>
          <cell r="F25">
            <v>0</v>
          </cell>
          <cell r="G25" t="str">
            <v>EA.</v>
          </cell>
        </row>
        <row r="26">
          <cell r="C26">
            <v>132</v>
          </cell>
          <cell r="D26" t="str">
            <v>-  CB 3P 100 AF ; IC 18 KA.</v>
          </cell>
          <cell r="E26">
            <v>2500</v>
          </cell>
          <cell r="F26">
            <v>0</v>
          </cell>
          <cell r="G26" t="str">
            <v>EA.</v>
          </cell>
        </row>
        <row r="27">
          <cell r="C27">
            <v>133</v>
          </cell>
          <cell r="D27" t="str">
            <v>-  CB 3P 100 AF ; IC 25 KA.</v>
          </cell>
          <cell r="E27">
            <v>2900</v>
          </cell>
          <cell r="F27">
            <v>0</v>
          </cell>
          <cell r="G27" t="str">
            <v>EA.</v>
          </cell>
        </row>
        <row r="28">
          <cell r="C28">
            <v>134</v>
          </cell>
          <cell r="D28" t="str">
            <v>-  CB 3P 100 AF ; IC 50 KA.</v>
          </cell>
          <cell r="E28">
            <v>5200</v>
          </cell>
          <cell r="F28">
            <v>0</v>
          </cell>
          <cell r="G28" t="str">
            <v>EA.</v>
          </cell>
        </row>
        <row r="29">
          <cell r="C29">
            <v>135</v>
          </cell>
          <cell r="D29" t="str">
            <v>-  CB 3P 250 AF ; IC 25 KA.</v>
          </cell>
          <cell r="E29">
            <v>7000</v>
          </cell>
          <cell r="F29">
            <v>0</v>
          </cell>
          <cell r="G29" t="str">
            <v>EA.</v>
          </cell>
        </row>
        <row r="30">
          <cell r="C30">
            <v>136</v>
          </cell>
          <cell r="D30" t="str">
            <v>-  CB 3P 250 AF ; IC 35 KA.</v>
          </cell>
          <cell r="E30">
            <v>8000</v>
          </cell>
          <cell r="F30">
            <v>0</v>
          </cell>
          <cell r="G30" t="str">
            <v>EA.</v>
          </cell>
        </row>
        <row r="31">
          <cell r="C31">
            <v>137</v>
          </cell>
          <cell r="D31" t="str">
            <v>-  CB 3P 250 AF ; IC 50 KA.</v>
          </cell>
          <cell r="E31">
            <v>13000</v>
          </cell>
          <cell r="F31">
            <v>0</v>
          </cell>
          <cell r="G31" t="str">
            <v>EA.</v>
          </cell>
        </row>
        <row r="32">
          <cell r="C32">
            <v>138</v>
          </cell>
          <cell r="D32" t="str">
            <v>-  CB 3P 400 AF ; IC 30 KA.</v>
          </cell>
          <cell r="E32">
            <v>12000</v>
          </cell>
          <cell r="F32">
            <v>0</v>
          </cell>
          <cell r="G32" t="str">
            <v>EA.</v>
          </cell>
        </row>
        <row r="33">
          <cell r="C33">
            <v>139</v>
          </cell>
          <cell r="D33" t="str">
            <v>-  CB 3P 400 AF ; IC 35 KA.</v>
          </cell>
          <cell r="E33">
            <v>13000</v>
          </cell>
          <cell r="F33">
            <v>0</v>
          </cell>
          <cell r="G33" t="str">
            <v>EA.</v>
          </cell>
        </row>
        <row r="34">
          <cell r="C34">
            <v>140</v>
          </cell>
          <cell r="D34" t="str">
            <v>-  CB 3P 600 AF ; IC 50 KA.</v>
          </cell>
          <cell r="E34">
            <v>27000</v>
          </cell>
          <cell r="F34">
            <v>0</v>
          </cell>
          <cell r="G34" t="str">
            <v>EA.</v>
          </cell>
        </row>
        <row r="35">
          <cell r="C35">
            <v>141</v>
          </cell>
          <cell r="D35" t="str">
            <v>-  CB 3P 1,000 AF ; IC 30 KA.</v>
          </cell>
          <cell r="E35">
            <v>34000</v>
          </cell>
          <cell r="F35">
            <v>0</v>
          </cell>
          <cell r="G35" t="str">
            <v>EA.</v>
          </cell>
        </row>
        <row r="36">
          <cell r="C36">
            <v>142</v>
          </cell>
          <cell r="D36" t="str">
            <v>-  CB 3P 1,000 AF ; IC 50 KA.</v>
          </cell>
          <cell r="E36">
            <v>38000</v>
          </cell>
          <cell r="F36">
            <v>0</v>
          </cell>
          <cell r="G36" t="str">
            <v>EA.</v>
          </cell>
        </row>
        <row r="37">
          <cell r="C37">
            <v>143</v>
          </cell>
          <cell r="D37" t="str">
            <v>-  CB 3P 1,200 AF ; IC 50 KA.</v>
          </cell>
          <cell r="E37">
            <v>70000</v>
          </cell>
          <cell r="F37">
            <v>0</v>
          </cell>
          <cell r="G37" t="str">
            <v>EA.</v>
          </cell>
        </row>
        <row r="38">
          <cell r="C38">
            <v>144</v>
          </cell>
          <cell r="D38" t="str">
            <v>-  CB 3P 2,000 AF ; IC 50 KA.</v>
          </cell>
          <cell r="E38">
            <v>70000</v>
          </cell>
          <cell r="F38">
            <v>0</v>
          </cell>
          <cell r="G38" t="str">
            <v>EA.</v>
          </cell>
        </row>
        <row r="39">
          <cell r="C39">
            <v>145</v>
          </cell>
          <cell r="D39" t="str">
            <v>-  CB 3P 2,000 AF ; IC 100 KA.</v>
          </cell>
          <cell r="E39">
            <v>80000</v>
          </cell>
          <cell r="F39">
            <v>0</v>
          </cell>
          <cell r="G39" t="str">
            <v>EA.</v>
          </cell>
        </row>
        <row r="40">
          <cell r="C40">
            <v>146</v>
          </cell>
          <cell r="D40" t="str">
            <v>-  CB 3P 2,500 AF ; IC 50 KA.</v>
          </cell>
          <cell r="E40">
            <v>100000</v>
          </cell>
          <cell r="F40">
            <v>0</v>
          </cell>
          <cell r="G40" t="str">
            <v>EA.</v>
          </cell>
        </row>
        <row r="41">
          <cell r="D41" t="str">
            <v>SPACE</v>
          </cell>
        </row>
        <row r="42">
          <cell r="C42">
            <v>2</v>
          </cell>
          <cell r="D42" t="str">
            <v>ELECTRONIC TRIP MCCB</v>
          </cell>
        </row>
        <row r="43">
          <cell r="C43">
            <v>201</v>
          </cell>
          <cell r="D43" t="str">
            <v>-  ECB 3P 800 AF ; IC 65 KA.</v>
          </cell>
          <cell r="E43">
            <v>75000</v>
          </cell>
          <cell r="F43">
            <v>0</v>
          </cell>
          <cell r="G43" t="str">
            <v>EA.</v>
          </cell>
        </row>
        <row r="44">
          <cell r="C44">
            <v>202</v>
          </cell>
          <cell r="D44" t="str">
            <v>-  ECB 3P 1,200 AF ; IC 100 KA.</v>
          </cell>
          <cell r="E44">
            <v>110000</v>
          </cell>
          <cell r="F44">
            <v>0</v>
          </cell>
          <cell r="G44" t="str">
            <v>EA.</v>
          </cell>
        </row>
        <row r="45">
          <cell r="C45">
            <v>203</v>
          </cell>
          <cell r="D45" t="str">
            <v>-  ECB 3P 2,500 AF ; IC 100 KA.</v>
          </cell>
          <cell r="E45">
            <v>130000</v>
          </cell>
          <cell r="F45">
            <v>0</v>
          </cell>
          <cell r="G45" t="str">
            <v>EA.</v>
          </cell>
        </row>
        <row r="46">
          <cell r="D46" t="str">
            <v>SPACE</v>
          </cell>
        </row>
        <row r="47">
          <cell r="C47">
            <v>3</v>
          </cell>
          <cell r="D47" t="str">
            <v>POWER AIR CIRCUIT BREAKER</v>
          </cell>
        </row>
        <row r="48">
          <cell r="C48">
            <v>301</v>
          </cell>
          <cell r="D48" t="str">
            <v>-  ACB 3P 200/800 AF ; IC 65 KA.</v>
          </cell>
          <cell r="E48">
            <v>167000</v>
          </cell>
          <cell r="F48">
            <v>0</v>
          </cell>
          <cell r="G48" t="str">
            <v>EA.</v>
          </cell>
        </row>
        <row r="49">
          <cell r="C49">
            <v>302</v>
          </cell>
          <cell r="D49" t="str">
            <v>-  ACB 3P 400/800 AF ; IC 65 KA.</v>
          </cell>
          <cell r="E49">
            <v>167000</v>
          </cell>
          <cell r="F49">
            <v>0</v>
          </cell>
          <cell r="G49" t="str">
            <v>EA.</v>
          </cell>
        </row>
        <row r="50">
          <cell r="C50">
            <v>303</v>
          </cell>
          <cell r="D50" t="str">
            <v>-  ACB 3P 800/800 AF ; IC 65 KA.</v>
          </cell>
          <cell r="E50">
            <v>167000</v>
          </cell>
          <cell r="F50">
            <v>0</v>
          </cell>
          <cell r="G50" t="str">
            <v>EA.</v>
          </cell>
        </row>
        <row r="51">
          <cell r="C51">
            <v>304</v>
          </cell>
          <cell r="D51" t="str">
            <v>-  ACB 3P 1,000/1,600 AF ; IC 65 KA.</v>
          </cell>
          <cell r="E51">
            <v>200000</v>
          </cell>
          <cell r="F51">
            <v>0</v>
          </cell>
          <cell r="G51" t="str">
            <v>EA.</v>
          </cell>
        </row>
        <row r="52">
          <cell r="C52">
            <v>305</v>
          </cell>
          <cell r="D52" t="str">
            <v>-  ACB 3P 1,600/1,600 AF ; IC 65 KA.</v>
          </cell>
          <cell r="E52">
            <v>200000</v>
          </cell>
          <cell r="F52">
            <v>0</v>
          </cell>
          <cell r="G52" t="str">
            <v>EA.</v>
          </cell>
        </row>
        <row r="53">
          <cell r="C53">
            <v>306</v>
          </cell>
          <cell r="D53" t="str">
            <v>-  ACB 3P 2,000/2,000 AF ; IC 65 KA.</v>
          </cell>
          <cell r="E53">
            <v>240000</v>
          </cell>
          <cell r="F53">
            <v>0</v>
          </cell>
          <cell r="G53" t="str">
            <v>EA.</v>
          </cell>
        </row>
        <row r="54">
          <cell r="C54">
            <v>307</v>
          </cell>
          <cell r="D54" t="str">
            <v>-  ACB 3P 1,000/2,500 AF ; IC 65 KA.</v>
          </cell>
          <cell r="E54">
            <v>300000</v>
          </cell>
          <cell r="F54">
            <v>0</v>
          </cell>
          <cell r="G54" t="str">
            <v>EA.</v>
          </cell>
        </row>
        <row r="55">
          <cell r="C55">
            <v>308</v>
          </cell>
          <cell r="D55" t="str">
            <v>-  ACB 3P 2,000/2,500 AF ; IC 65 KA.</v>
          </cell>
          <cell r="E55">
            <v>300000</v>
          </cell>
          <cell r="F55">
            <v>0</v>
          </cell>
          <cell r="G55" t="str">
            <v>EA.</v>
          </cell>
        </row>
        <row r="56">
          <cell r="C56">
            <v>309</v>
          </cell>
          <cell r="D56" t="str">
            <v>-  ACB 3P 2,500/2,500 AF ; IC 65 KA.</v>
          </cell>
          <cell r="E56">
            <v>300000</v>
          </cell>
          <cell r="F56">
            <v>0</v>
          </cell>
          <cell r="G56" t="str">
            <v>EA.</v>
          </cell>
        </row>
        <row r="57">
          <cell r="C57">
            <v>310</v>
          </cell>
          <cell r="D57" t="str">
            <v>-  ACB 3P 3,000/3,000 AF ; IC 65 KA.</v>
          </cell>
          <cell r="E57">
            <v>340000</v>
          </cell>
          <cell r="F57">
            <v>0</v>
          </cell>
          <cell r="G57" t="str">
            <v>EA.</v>
          </cell>
        </row>
        <row r="58">
          <cell r="C58">
            <v>311</v>
          </cell>
          <cell r="D58" t="str">
            <v>-  ACB 3P 4,000/4,000 AF ; IC 65 KA.</v>
          </cell>
          <cell r="E58">
            <v>440000</v>
          </cell>
          <cell r="F58">
            <v>0</v>
          </cell>
          <cell r="G58" t="str">
            <v>EA.</v>
          </cell>
        </row>
        <row r="59">
          <cell r="D59" t="str">
            <v>SPACE</v>
          </cell>
        </row>
        <row r="60">
          <cell r="C60">
            <v>321</v>
          </cell>
          <cell r="D60" t="str">
            <v>-  ACB 3P 800/1,200 AF ; IC 65 KA.</v>
          </cell>
          <cell r="E60">
            <v>180000</v>
          </cell>
          <cell r="F60">
            <v>0</v>
          </cell>
          <cell r="G60" t="str">
            <v>EA.</v>
          </cell>
        </row>
        <row r="61">
          <cell r="C61">
            <v>322</v>
          </cell>
          <cell r="D61" t="str">
            <v>-  ACB 3P 1,200/1,200 AF ; IC 65 KA.</v>
          </cell>
          <cell r="E61">
            <v>180000</v>
          </cell>
          <cell r="F61">
            <v>0</v>
          </cell>
          <cell r="G61" t="str">
            <v>EA.</v>
          </cell>
        </row>
        <row r="62">
          <cell r="C62">
            <v>323</v>
          </cell>
          <cell r="D62" t="str">
            <v>-  ACB 3P 1,200/1,600 AF ; IC 65 KA.</v>
          </cell>
          <cell r="E62">
            <v>200000</v>
          </cell>
          <cell r="F62">
            <v>0</v>
          </cell>
          <cell r="G62" t="str">
            <v>EA.</v>
          </cell>
        </row>
        <row r="63">
          <cell r="C63">
            <v>324</v>
          </cell>
          <cell r="D63" t="str">
            <v>-  ACB 3P 1,600/1,600 AF ; IC 65 KA.</v>
          </cell>
          <cell r="E63">
            <v>200000</v>
          </cell>
          <cell r="F63">
            <v>0</v>
          </cell>
          <cell r="G63" t="str">
            <v>EA.</v>
          </cell>
        </row>
        <row r="64">
          <cell r="C64">
            <v>325</v>
          </cell>
          <cell r="D64" t="str">
            <v>-  ACB 3P 1,600/2,000 AF ; IC 65 KA.</v>
          </cell>
          <cell r="E64">
            <v>240000</v>
          </cell>
          <cell r="F64">
            <v>0</v>
          </cell>
          <cell r="G64" t="str">
            <v>EA.</v>
          </cell>
        </row>
        <row r="65">
          <cell r="C65">
            <v>326</v>
          </cell>
          <cell r="D65" t="str">
            <v>-  ACB 3P 2,000/2,000 AF ; IC 65 KA.</v>
          </cell>
          <cell r="E65">
            <v>240000</v>
          </cell>
          <cell r="F65">
            <v>0</v>
          </cell>
          <cell r="G65" t="str">
            <v>EA.</v>
          </cell>
        </row>
        <row r="66">
          <cell r="C66">
            <v>327</v>
          </cell>
          <cell r="D66" t="str">
            <v>-  ACB 3P 2,000/2,500 AF ; IC 65 KA.</v>
          </cell>
          <cell r="E66">
            <v>300000</v>
          </cell>
          <cell r="F66">
            <v>0</v>
          </cell>
          <cell r="G66" t="str">
            <v>EA.</v>
          </cell>
        </row>
        <row r="67">
          <cell r="C67">
            <v>328</v>
          </cell>
          <cell r="D67" t="str">
            <v>-  ACB 3P 2,500/2,500 AF ; IC 65 KA.</v>
          </cell>
          <cell r="E67">
            <v>300000</v>
          </cell>
          <cell r="F67">
            <v>0</v>
          </cell>
          <cell r="G67" t="str">
            <v>EA.</v>
          </cell>
        </row>
        <row r="68">
          <cell r="C68">
            <v>329</v>
          </cell>
          <cell r="D68" t="str">
            <v>-  ACB 3P 2,500/3,000 AF ; IC 65 KA.</v>
          </cell>
          <cell r="E68">
            <v>340000</v>
          </cell>
          <cell r="F68">
            <v>0</v>
          </cell>
          <cell r="G68" t="str">
            <v>EA.</v>
          </cell>
        </row>
        <row r="69">
          <cell r="C69">
            <v>330</v>
          </cell>
          <cell r="D69" t="str">
            <v>-  ACB 3P 3,000/3,500 AF ; IC 65 KA.</v>
          </cell>
          <cell r="E69">
            <v>340000</v>
          </cell>
          <cell r="F69">
            <v>0</v>
          </cell>
          <cell r="G69" t="str">
            <v>EA.</v>
          </cell>
        </row>
        <row r="70">
          <cell r="C70">
            <v>331</v>
          </cell>
          <cell r="D70" t="str">
            <v>-  ACB 3P 3,500/4,000 AF ; IC 65 KA.</v>
          </cell>
          <cell r="E70">
            <v>440000</v>
          </cell>
          <cell r="F70">
            <v>0</v>
          </cell>
          <cell r="G70" t="str">
            <v>EA.</v>
          </cell>
        </row>
        <row r="71">
          <cell r="C71">
            <v>332</v>
          </cell>
          <cell r="D71" t="str">
            <v>-  ACB 3P 4,000/4,000 AF ; IC 65 KA.</v>
          </cell>
          <cell r="E71">
            <v>440000</v>
          </cell>
          <cell r="F71">
            <v>0</v>
          </cell>
          <cell r="G71" t="str">
            <v>EA.</v>
          </cell>
        </row>
        <row r="72">
          <cell r="C72">
            <v>333</v>
          </cell>
          <cell r="D72" t="str">
            <v>-  ACB 3P 4,000/5,000 AF ; IC 65 KA.</v>
          </cell>
          <cell r="E72">
            <v>1000000</v>
          </cell>
          <cell r="F72">
            <v>0</v>
          </cell>
          <cell r="G72" t="str">
            <v>EA.</v>
          </cell>
        </row>
        <row r="73">
          <cell r="C73">
            <v>334</v>
          </cell>
          <cell r="D73" t="str">
            <v>-  ACB 3P 5,000/5,000 AF ; IC 65 KA.</v>
          </cell>
          <cell r="E73">
            <v>1000000</v>
          </cell>
          <cell r="F73">
            <v>0</v>
          </cell>
          <cell r="G73" t="str">
            <v>EA.</v>
          </cell>
        </row>
        <row r="74">
          <cell r="C74">
            <v>335</v>
          </cell>
          <cell r="D74" t="str">
            <v>-  ACB 3P 5,000/6,300 AF ; IC 65 KA.</v>
          </cell>
          <cell r="E74">
            <v>1200000</v>
          </cell>
          <cell r="F74">
            <v>0</v>
          </cell>
          <cell r="G74" t="str">
            <v>EA.</v>
          </cell>
        </row>
        <row r="75">
          <cell r="C75">
            <v>336</v>
          </cell>
          <cell r="D75" t="str">
            <v>-  ACB 3P 6,300/6,300 AF ; IC 65 KA.</v>
          </cell>
          <cell r="E75">
            <v>1200000</v>
          </cell>
          <cell r="F75">
            <v>0</v>
          </cell>
          <cell r="G75" t="str">
            <v>EA.</v>
          </cell>
        </row>
        <row r="76">
          <cell r="D76" t="str">
            <v>SPACE</v>
          </cell>
        </row>
        <row r="77">
          <cell r="C77">
            <v>4</v>
          </cell>
          <cell r="D77" t="str">
            <v>EARTH LEAKAGE CB</v>
          </cell>
        </row>
        <row r="78">
          <cell r="C78">
            <v>401</v>
          </cell>
          <cell r="D78" t="str">
            <v>-  RCD 1P 10 AT 10 mA. ; 5 KA.</v>
          </cell>
          <cell r="E78">
            <v>1500</v>
          </cell>
          <cell r="F78">
            <v>0</v>
          </cell>
          <cell r="G78" t="str">
            <v>EA.</v>
          </cell>
        </row>
        <row r="79">
          <cell r="C79">
            <v>402</v>
          </cell>
          <cell r="D79" t="str">
            <v>-  RCD 1P 16 AT 10 mA. ; 5 KA.</v>
          </cell>
          <cell r="E79">
            <v>1500</v>
          </cell>
          <cell r="F79">
            <v>0</v>
          </cell>
          <cell r="G79" t="str">
            <v>EA.</v>
          </cell>
        </row>
        <row r="80">
          <cell r="C80">
            <v>403</v>
          </cell>
          <cell r="D80" t="str">
            <v>-  RCD 1P 20 AT 10 mA. ; 5 KA.</v>
          </cell>
          <cell r="E80">
            <v>1500</v>
          </cell>
          <cell r="F80">
            <v>0</v>
          </cell>
          <cell r="G80" t="str">
            <v>EA.</v>
          </cell>
        </row>
        <row r="81">
          <cell r="C81">
            <v>404</v>
          </cell>
          <cell r="D81" t="str">
            <v>-  RCD 1P 32 AT 10 mA. ; 5 KA.</v>
          </cell>
          <cell r="E81">
            <v>1500</v>
          </cell>
          <cell r="F81">
            <v>0</v>
          </cell>
          <cell r="G81" t="str">
            <v>EA.</v>
          </cell>
        </row>
        <row r="82">
          <cell r="C82">
            <v>405</v>
          </cell>
          <cell r="D82" t="str">
            <v>-  RCD 1P 40 AT 10 mA. ; 10 KA.</v>
          </cell>
          <cell r="E82">
            <v>2400</v>
          </cell>
          <cell r="F82">
            <v>0</v>
          </cell>
          <cell r="G82" t="str">
            <v>EA.</v>
          </cell>
        </row>
        <row r="83">
          <cell r="C83">
            <v>406</v>
          </cell>
          <cell r="D83" t="str">
            <v>-  RCD 1P 16 AT 10 mA. ; 10 KA.</v>
          </cell>
          <cell r="E83">
            <v>2800</v>
          </cell>
          <cell r="F83">
            <v>0</v>
          </cell>
          <cell r="G83" t="str">
            <v>EA.</v>
          </cell>
        </row>
        <row r="84">
          <cell r="C84">
            <v>407</v>
          </cell>
          <cell r="D84" t="str">
            <v>-  RCD 1P 20 AT 10 mA. ; 10 KA.</v>
          </cell>
          <cell r="E84">
            <v>2800</v>
          </cell>
          <cell r="F84">
            <v>0</v>
          </cell>
          <cell r="G84" t="str">
            <v>EA.</v>
          </cell>
        </row>
        <row r="85">
          <cell r="C85">
            <v>408</v>
          </cell>
          <cell r="D85" t="str">
            <v>-  RCD 1P 32 AT 10 mA. ; 10 KA.</v>
          </cell>
          <cell r="E85">
            <v>2800</v>
          </cell>
          <cell r="F85">
            <v>0</v>
          </cell>
          <cell r="G85" t="str">
            <v>EA.</v>
          </cell>
        </row>
        <row r="86">
          <cell r="C86">
            <v>409</v>
          </cell>
          <cell r="D86" t="str">
            <v>-  RCD 1P 45 AT 10 mA. ; 10 KA.</v>
          </cell>
          <cell r="E86">
            <v>2800</v>
          </cell>
          <cell r="F86">
            <v>0</v>
          </cell>
          <cell r="G86" t="str">
            <v>EA.</v>
          </cell>
        </row>
        <row r="87">
          <cell r="C87">
            <v>410</v>
          </cell>
          <cell r="D87" t="str">
            <v>-  RCD 1P 63 AT 10 mA. ; 10 KA.</v>
          </cell>
          <cell r="E87">
            <v>2800</v>
          </cell>
          <cell r="F87">
            <v>0</v>
          </cell>
          <cell r="G87" t="str">
            <v>EA.</v>
          </cell>
        </row>
        <row r="88">
          <cell r="C88">
            <v>411</v>
          </cell>
          <cell r="D88" t="str">
            <v>-  RCD 4P 16 AT 10 mA. ; 5 KA.</v>
          </cell>
          <cell r="E88">
            <v>10000</v>
          </cell>
          <cell r="F88">
            <v>0</v>
          </cell>
          <cell r="G88" t="str">
            <v>EA.</v>
          </cell>
        </row>
        <row r="89">
          <cell r="C89">
            <v>412</v>
          </cell>
          <cell r="D89" t="str">
            <v>-  RCD 4P 20 AT 10 mA. ; 5 KA.</v>
          </cell>
          <cell r="E89">
            <v>10000</v>
          </cell>
          <cell r="F89">
            <v>0</v>
          </cell>
          <cell r="G89" t="str">
            <v>EA.</v>
          </cell>
        </row>
        <row r="90">
          <cell r="C90">
            <v>413</v>
          </cell>
          <cell r="D90" t="str">
            <v>-  RCD 4P 32 AT 10 mA. ; 5 KA.</v>
          </cell>
          <cell r="E90">
            <v>10000</v>
          </cell>
          <cell r="F90">
            <v>0</v>
          </cell>
          <cell r="G90" t="str">
            <v>EA.</v>
          </cell>
        </row>
        <row r="91">
          <cell r="C91">
            <v>414</v>
          </cell>
          <cell r="D91" t="str">
            <v>-  RCD 4P 40 AT 10 mA. ; 10 KA.</v>
          </cell>
          <cell r="E91">
            <v>10000</v>
          </cell>
          <cell r="F91">
            <v>0</v>
          </cell>
          <cell r="G91" t="str">
            <v>EA.</v>
          </cell>
        </row>
        <row r="92">
          <cell r="C92">
            <v>415</v>
          </cell>
          <cell r="D92" t="str">
            <v>-  RCD 4P 50 AT 10 mA. ; 10 KA.</v>
          </cell>
          <cell r="E92">
            <v>10000</v>
          </cell>
          <cell r="F92">
            <v>0</v>
          </cell>
          <cell r="G92" t="str">
            <v>EA.</v>
          </cell>
        </row>
        <row r="93">
          <cell r="C93">
            <v>416</v>
          </cell>
          <cell r="D93" t="str">
            <v>-  RCD 4P 63 AT 10 mA. ; 10 KA.</v>
          </cell>
          <cell r="E93">
            <v>10000</v>
          </cell>
          <cell r="F93">
            <v>0</v>
          </cell>
          <cell r="G93" t="str">
            <v>EA.</v>
          </cell>
        </row>
        <row r="94">
          <cell r="C94">
            <v>417</v>
          </cell>
          <cell r="D94" t="str">
            <v>-  RCD 4P 80 AT 10 mA. ; 10 KA.</v>
          </cell>
          <cell r="E94">
            <v>10000</v>
          </cell>
          <cell r="F94">
            <v>0</v>
          </cell>
          <cell r="G94" t="str">
            <v>EA.</v>
          </cell>
        </row>
        <row r="95">
          <cell r="C95">
            <v>418</v>
          </cell>
          <cell r="D95" t="str">
            <v>-  RCD 4P 100 AT 10 mA. ; 10 KA.</v>
          </cell>
          <cell r="E95">
            <v>10000</v>
          </cell>
          <cell r="F95">
            <v>0</v>
          </cell>
          <cell r="G95" t="str">
            <v>EA.</v>
          </cell>
        </row>
        <row r="96">
          <cell r="D96" t="str">
            <v>SPACE</v>
          </cell>
        </row>
        <row r="97">
          <cell r="C97">
            <v>5</v>
          </cell>
          <cell r="D97" t="str">
            <v>ACCESSORIES OF CB</v>
          </cell>
        </row>
        <row r="98">
          <cell r="C98">
            <v>501</v>
          </cell>
          <cell r="D98" t="str">
            <v>-  GROUND FAULT RELAY</v>
          </cell>
          <cell r="E98">
            <v>12000</v>
          </cell>
          <cell r="F98">
            <v>0</v>
          </cell>
          <cell r="G98" t="str">
            <v>EA.</v>
          </cell>
        </row>
        <row r="99">
          <cell r="C99">
            <v>502</v>
          </cell>
          <cell r="D99" t="str">
            <v>-  SHUNT TRIP</v>
          </cell>
          <cell r="E99">
            <v>12000</v>
          </cell>
          <cell r="F99">
            <v>0</v>
          </cell>
          <cell r="G99" t="str">
            <v>EA.</v>
          </cell>
        </row>
        <row r="100">
          <cell r="C100">
            <v>503</v>
          </cell>
          <cell r="D100" t="str">
            <v>-  UNDER VOLTAGE RELAY</v>
          </cell>
          <cell r="E100">
            <v>6000</v>
          </cell>
          <cell r="F100">
            <v>0</v>
          </cell>
          <cell r="G100" t="str">
            <v>EA.</v>
          </cell>
        </row>
        <row r="101">
          <cell r="C101">
            <v>504</v>
          </cell>
          <cell r="D101" t="str">
            <v>-  PHASE SEQUENCE RELAY</v>
          </cell>
          <cell r="E101">
            <v>6000</v>
          </cell>
          <cell r="F101">
            <v>0</v>
          </cell>
          <cell r="G101" t="str">
            <v>EA.</v>
          </cell>
        </row>
        <row r="102">
          <cell r="C102">
            <v>505</v>
          </cell>
          <cell r="D102" t="str">
            <v>-  AUXILIARY SWITCHES</v>
          </cell>
          <cell r="E102">
            <v>3400</v>
          </cell>
          <cell r="F102">
            <v>0</v>
          </cell>
          <cell r="G102" t="str">
            <v>EA.</v>
          </cell>
        </row>
        <row r="103">
          <cell r="C103">
            <v>506</v>
          </cell>
          <cell r="D103" t="str">
            <v>-  SPRING CHARGING MOTOR</v>
          </cell>
          <cell r="E103">
            <v>30000</v>
          </cell>
          <cell r="F103">
            <v>0</v>
          </cell>
          <cell r="G103" t="str">
            <v>EA.</v>
          </cell>
        </row>
        <row r="104">
          <cell r="C104">
            <v>507</v>
          </cell>
          <cell r="D104" t="str">
            <v>-  KEY INTERLOCK</v>
          </cell>
          <cell r="E104">
            <v>15000</v>
          </cell>
          <cell r="F104">
            <v>0</v>
          </cell>
          <cell r="G104" t="str">
            <v>EA.</v>
          </cell>
        </row>
        <row r="105">
          <cell r="D105" t="str">
            <v>SPACE</v>
          </cell>
        </row>
        <row r="106">
          <cell r="C106">
            <v>6</v>
          </cell>
          <cell r="D106" t="str">
            <v>ATS</v>
          </cell>
        </row>
        <row r="107">
          <cell r="C107">
            <v>601</v>
          </cell>
          <cell r="D107" t="str">
            <v>-  ATS 3P 100 AF 50 KA.</v>
          </cell>
          <cell r="E107">
            <v>87000</v>
          </cell>
          <cell r="F107">
            <v>0</v>
          </cell>
          <cell r="G107" t="str">
            <v>EA.</v>
          </cell>
        </row>
        <row r="108">
          <cell r="C108">
            <v>602</v>
          </cell>
          <cell r="D108" t="str">
            <v>-  ATS 3P 250 AF 35 KA.</v>
          </cell>
          <cell r="E108">
            <v>92000</v>
          </cell>
          <cell r="F108">
            <v>0</v>
          </cell>
          <cell r="G108" t="str">
            <v>EA.</v>
          </cell>
        </row>
        <row r="109">
          <cell r="C109">
            <v>603</v>
          </cell>
          <cell r="D109" t="str">
            <v>-  ATS 3P 250 AF 50 KA.</v>
          </cell>
          <cell r="E109">
            <v>102000</v>
          </cell>
          <cell r="F109">
            <v>0</v>
          </cell>
          <cell r="G109" t="str">
            <v>EA.</v>
          </cell>
        </row>
        <row r="110">
          <cell r="C110">
            <v>604</v>
          </cell>
          <cell r="D110" t="str">
            <v>-  ATS 3P 400 AF 35 KA.</v>
          </cell>
          <cell r="E110">
            <v>102000</v>
          </cell>
          <cell r="F110">
            <v>0</v>
          </cell>
          <cell r="G110" t="str">
            <v>EA.</v>
          </cell>
        </row>
        <row r="111">
          <cell r="C111">
            <v>605</v>
          </cell>
          <cell r="D111" t="str">
            <v>-  ATS 3P 600 AF 50 KA.</v>
          </cell>
          <cell r="E111">
            <v>130000</v>
          </cell>
          <cell r="F111">
            <v>0</v>
          </cell>
          <cell r="G111" t="str">
            <v>EA.</v>
          </cell>
        </row>
        <row r="112">
          <cell r="C112">
            <v>606</v>
          </cell>
          <cell r="D112" t="str">
            <v>-  ATS 3P 1,000 AF 50 KA.</v>
          </cell>
          <cell r="E112">
            <v>152000</v>
          </cell>
          <cell r="F112">
            <v>0</v>
          </cell>
          <cell r="G112" t="str">
            <v>EA.</v>
          </cell>
        </row>
        <row r="113">
          <cell r="C113">
            <v>607</v>
          </cell>
          <cell r="D113" t="str">
            <v>-  ATS 3P 1,600 AF 65 KA.</v>
          </cell>
          <cell r="E113">
            <v>467000</v>
          </cell>
          <cell r="F113">
            <v>0</v>
          </cell>
          <cell r="G113" t="str">
            <v>EA.</v>
          </cell>
        </row>
        <row r="114">
          <cell r="C114">
            <v>608</v>
          </cell>
          <cell r="D114" t="str">
            <v>-  ATS 3P 2,000 AF 65 KA.</v>
          </cell>
          <cell r="E114">
            <v>547000</v>
          </cell>
          <cell r="F114">
            <v>0</v>
          </cell>
          <cell r="G114" t="str">
            <v>EA.</v>
          </cell>
        </row>
        <row r="115">
          <cell r="C115">
            <v>609</v>
          </cell>
          <cell r="D115" t="str">
            <v>-  ATS 3P 2,500 AF 65 KA.</v>
          </cell>
          <cell r="E115">
            <v>667000</v>
          </cell>
          <cell r="F115">
            <v>0</v>
          </cell>
          <cell r="G115" t="str">
            <v>EA.</v>
          </cell>
        </row>
        <row r="116">
          <cell r="C116">
            <v>610</v>
          </cell>
          <cell r="D116" t="str">
            <v>-  ATS 3P 3,000 AF 65 KA.</v>
          </cell>
          <cell r="E116">
            <v>747000</v>
          </cell>
          <cell r="F116">
            <v>0</v>
          </cell>
          <cell r="G116" t="str">
            <v>EA.</v>
          </cell>
        </row>
        <row r="117">
          <cell r="D117" t="str">
            <v>SPACE</v>
          </cell>
        </row>
        <row r="118">
          <cell r="C118">
            <v>7</v>
          </cell>
          <cell r="D118" t="str">
            <v>PLUG IN CB</v>
          </cell>
        </row>
        <row r="119">
          <cell r="C119">
            <v>701</v>
          </cell>
          <cell r="D119" t="str">
            <v>-  CB 3P 100 AF 10 KA.  (PLUG-IN)</v>
          </cell>
          <cell r="E119">
            <v>10000</v>
          </cell>
          <cell r="F119">
            <v>500</v>
          </cell>
          <cell r="G119" t="str">
            <v>EA.</v>
          </cell>
        </row>
        <row r="120">
          <cell r="C120">
            <v>702</v>
          </cell>
          <cell r="D120" t="str">
            <v>-  CB 3P 100 AF 25 KA.  (PLUG-IN)</v>
          </cell>
          <cell r="E120">
            <v>11000</v>
          </cell>
          <cell r="F120">
            <v>500</v>
          </cell>
          <cell r="G120" t="str">
            <v>EA.</v>
          </cell>
        </row>
        <row r="121">
          <cell r="C121">
            <v>703</v>
          </cell>
          <cell r="D121" t="str">
            <v>-  CB 3P 100 AF 65 KA.  (PLUG-IN)</v>
          </cell>
          <cell r="E121">
            <v>14000</v>
          </cell>
          <cell r="F121">
            <v>500</v>
          </cell>
          <cell r="G121" t="str">
            <v>EA.</v>
          </cell>
        </row>
        <row r="122">
          <cell r="C122">
            <v>704</v>
          </cell>
          <cell r="D122" t="str">
            <v>-  CB 3P 250 AF 25 KA.  (PLUG-IN)</v>
          </cell>
          <cell r="E122">
            <v>15000</v>
          </cell>
          <cell r="F122">
            <v>500</v>
          </cell>
          <cell r="G122" t="str">
            <v>EA.</v>
          </cell>
        </row>
        <row r="123">
          <cell r="C123">
            <v>705</v>
          </cell>
          <cell r="D123" t="str">
            <v>-  CB 3P 250 AF 35 KA.  (PLUG-IN)</v>
          </cell>
          <cell r="E123">
            <v>16000</v>
          </cell>
          <cell r="F123">
            <v>500</v>
          </cell>
          <cell r="G123" t="str">
            <v>EA.</v>
          </cell>
        </row>
        <row r="124">
          <cell r="C124">
            <v>706</v>
          </cell>
          <cell r="D124" t="str">
            <v>-  CB 3P 250 AF 65 KA.  (PLUG-IN)</v>
          </cell>
          <cell r="E124">
            <v>22000</v>
          </cell>
          <cell r="F124">
            <v>500</v>
          </cell>
          <cell r="G124" t="str">
            <v>EA.</v>
          </cell>
        </row>
        <row r="125">
          <cell r="C125">
            <v>707</v>
          </cell>
          <cell r="D125" t="str">
            <v>-  CB 3P 400 AF 30 KA.  (PLUG-IN)</v>
          </cell>
          <cell r="E125">
            <v>38000</v>
          </cell>
          <cell r="F125">
            <v>500</v>
          </cell>
          <cell r="G125" t="str">
            <v>EA.</v>
          </cell>
        </row>
        <row r="126">
          <cell r="C126">
            <v>708</v>
          </cell>
          <cell r="D126" t="str">
            <v>-  CB 3P 400 AF 35 KA.  (PLUG-IN)</v>
          </cell>
          <cell r="E126">
            <v>40000</v>
          </cell>
          <cell r="F126">
            <v>500</v>
          </cell>
          <cell r="G126" t="str">
            <v>EA.</v>
          </cell>
        </row>
        <row r="127">
          <cell r="C127">
            <v>709</v>
          </cell>
          <cell r="D127" t="str">
            <v>-  CB 3P 600 AF 65 KA.  (PLUG-IN)</v>
          </cell>
          <cell r="E127">
            <v>120000</v>
          </cell>
          <cell r="F127">
            <v>600</v>
          </cell>
          <cell r="G127" t="str">
            <v>EA.</v>
          </cell>
        </row>
        <row r="128">
          <cell r="C128">
            <v>710</v>
          </cell>
          <cell r="D128" t="str">
            <v>-  CB 3P 800 AF 30 KA.  (PLUG-IN)</v>
          </cell>
          <cell r="E128">
            <v>92000</v>
          </cell>
          <cell r="F128">
            <v>600</v>
          </cell>
          <cell r="G128" t="str">
            <v>EA.</v>
          </cell>
        </row>
        <row r="129">
          <cell r="C129">
            <v>711</v>
          </cell>
          <cell r="D129" t="str">
            <v>-  CB 3P 800 AF 65 KA.  (PLUG-IN)</v>
          </cell>
          <cell r="E129">
            <v>94000</v>
          </cell>
          <cell r="F129">
            <v>600</v>
          </cell>
          <cell r="G129" t="str">
            <v>EA.</v>
          </cell>
        </row>
        <row r="130">
          <cell r="C130">
            <v>712</v>
          </cell>
          <cell r="D130" t="str">
            <v>-  CB 3P 1,000 AF 30 KA.  (PLUG-IN)</v>
          </cell>
          <cell r="E130">
            <v>100000</v>
          </cell>
          <cell r="F130">
            <v>600</v>
          </cell>
          <cell r="G130" t="str">
            <v>EA.</v>
          </cell>
        </row>
        <row r="131">
          <cell r="C131">
            <v>713</v>
          </cell>
          <cell r="D131" t="str">
            <v>-  CB 3P 1,00 AF 65 KA.  (PLUG-IN)</v>
          </cell>
          <cell r="E131">
            <v>120000</v>
          </cell>
          <cell r="F131">
            <v>600</v>
          </cell>
          <cell r="G131" t="str">
            <v>EA.</v>
          </cell>
        </row>
        <row r="132">
          <cell r="C132">
            <v>714</v>
          </cell>
          <cell r="D132" t="str">
            <v>-  CB 3P 1,600 AF 50 KA.  (PLUG-IN)</v>
          </cell>
          <cell r="E132">
            <v>160000</v>
          </cell>
          <cell r="F132">
            <v>600</v>
          </cell>
          <cell r="G132" t="str">
            <v>EA.</v>
          </cell>
        </row>
        <row r="133">
          <cell r="C133">
            <v>715</v>
          </cell>
          <cell r="D133" t="str">
            <v>-  CB 3P 1,600 AF 100 KA.  (PLUG-IN)</v>
          </cell>
          <cell r="E133">
            <v>170000</v>
          </cell>
          <cell r="F133">
            <v>600</v>
          </cell>
          <cell r="G133" t="str">
            <v>EA.</v>
          </cell>
        </row>
        <row r="134">
          <cell r="D134" t="str">
            <v>SPACE</v>
          </cell>
        </row>
        <row r="135">
          <cell r="C135">
            <v>8</v>
          </cell>
          <cell r="D135" t="str">
            <v>BUSDUCT</v>
          </cell>
        </row>
        <row r="136">
          <cell r="D136" t="str">
            <v>FEEDER BUSDUCT</v>
          </cell>
        </row>
        <row r="137">
          <cell r="C137">
            <v>801</v>
          </cell>
          <cell r="D137" t="str">
            <v>-  AL. FEEDER BUSDUCT 800 A.</v>
          </cell>
          <cell r="E137">
            <v>10000</v>
          </cell>
          <cell r="F137">
            <v>500</v>
          </cell>
          <cell r="G137" t="str">
            <v>M.</v>
          </cell>
        </row>
        <row r="138">
          <cell r="C138">
            <v>802</v>
          </cell>
          <cell r="D138" t="str">
            <v>-  AL. FEEDER BUSDUCT 1,000 A.</v>
          </cell>
          <cell r="E138">
            <v>11000</v>
          </cell>
          <cell r="F138">
            <v>500</v>
          </cell>
          <cell r="G138" t="str">
            <v>M.</v>
          </cell>
        </row>
        <row r="139">
          <cell r="C139">
            <v>803</v>
          </cell>
          <cell r="D139" t="str">
            <v>-  AL. FEEDER BUSDUCT 1,200 A.</v>
          </cell>
          <cell r="E139">
            <v>12000</v>
          </cell>
          <cell r="F139">
            <v>700</v>
          </cell>
          <cell r="G139" t="str">
            <v>M.</v>
          </cell>
        </row>
        <row r="140">
          <cell r="C140">
            <v>804</v>
          </cell>
          <cell r="D140" t="str">
            <v>-  AL. FEEDER BUSDUCT 1,350 A.</v>
          </cell>
          <cell r="E140">
            <v>14000</v>
          </cell>
          <cell r="F140">
            <v>700</v>
          </cell>
          <cell r="G140" t="str">
            <v>M.</v>
          </cell>
        </row>
        <row r="141">
          <cell r="C141">
            <v>805</v>
          </cell>
          <cell r="D141" t="str">
            <v>-  AL. FEEDER BUSDUCT 1,600 A.</v>
          </cell>
          <cell r="E141">
            <v>15000</v>
          </cell>
          <cell r="F141">
            <v>800</v>
          </cell>
          <cell r="G141" t="str">
            <v>M.</v>
          </cell>
        </row>
        <row r="142">
          <cell r="C142">
            <v>806</v>
          </cell>
          <cell r="D142" t="str">
            <v>-  AL. FEEDER BUSDUCT 2,000 A.</v>
          </cell>
          <cell r="E142">
            <v>207000</v>
          </cell>
          <cell r="F142">
            <v>800</v>
          </cell>
          <cell r="G142" t="str">
            <v>M.</v>
          </cell>
        </row>
        <row r="143">
          <cell r="C143">
            <v>807</v>
          </cell>
          <cell r="D143" t="str">
            <v>-  AL. FEEDER BUSDUCT 2,500 A.</v>
          </cell>
          <cell r="E143">
            <v>23000</v>
          </cell>
          <cell r="F143">
            <v>1000</v>
          </cell>
          <cell r="G143" t="str">
            <v>M.</v>
          </cell>
        </row>
        <row r="144">
          <cell r="C144">
            <v>808</v>
          </cell>
          <cell r="D144" t="str">
            <v>-  AL. FEEDER BUSDUCT 3,000 A.</v>
          </cell>
          <cell r="E144">
            <v>27000</v>
          </cell>
          <cell r="F144">
            <v>1000</v>
          </cell>
          <cell r="G144" t="str">
            <v>M.</v>
          </cell>
        </row>
        <row r="145">
          <cell r="C145">
            <v>809</v>
          </cell>
          <cell r="D145" t="str">
            <v>-  AL. FEEDER BUSDUCT 4,000 A.</v>
          </cell>
          <cell r="E145">
            <v>34000</v>
          </cell>
          <cell r="F145">
            <v>1000</v>
          </cell>
          <cell r="G145" t="str">
            <v>M.</v>
          </cell>
        </row>
        <row r="146">
          <cell r="C146">
            <v>810</v>
          </cell>
          <cell r="D146" t="str">
            <v>-  CU. FEEDER BUSDUCT 800 A.</v>
          </cell>
          <cell r="E146">
            <v>14000</v>
          </cell>
          <cell r="F146">
            <v>500</v>
          </cell>
          <cell r="G146" t="str">
            <v>M.</v>
          </cell>
        </row>
        <row r="147">
          <cell r="C147">
            <v>811</v>
          </cell>
          <cell r="D147" t="str">
            <v>-  CU. FEEDER BUSDUCT 1,000 A.</v>
          </cell>
          <cell r="E147">
            <v>15000</v>
          </cell>
          <cell r="F147">
            <v>500</v>
          </cell>
          <cell r="G147" t="str">
            <v>M.</v>
          </cell>
        </row>
        <row r="148">
          <cell r="C148">
            <v>812</v>
          </cell>
          <cell r="D148" t="str">
            <v>-  CU. FEEDER BUSDUCT 1,200 A.</v>
          </cell>
          <cell r="E148">
            <v>18000</v>
          </cell>
          <cell r="F148">
            <v>700</v>
          </cell>
          <cell r="G148" t="str">
            <v>M.</v>
          </cell>
        </row>
        <row r="149">
          <cell r="C149">
            <v>813</v>
          </cell>
          <cell r="D149" t="str">
            <v>-  CU. FEEDER BUSDUCT 1,350 A.</v>
          </cell>
          <cell r="E149">
            <v>19000</v>
          </cell>
          <cell r="F149">
            <v>700</v>
          </cell>
          <cell r="G149" t="str">
            <v>M.</v>
          </cell>
        </row>
        <row r="150">
          <cell r="C150">
            <v>814</v>
          </cell>
          <cell r="D150" t="str">
            <v>-  CU. FEEDER BUSDUCT 1,600 A.</v>
          </cell>
          <cell r="E150">
            <v>21000</v>
          </cell>
          <cell r="F150">
            <v>800</v>
          </cell>
          <cell r="G150" t="str">
            <v>M.</v>
          </cell>
        </row>
        <row r="151">
          <cell r="C151">
            <v>815</v>
          </cell>
          <cell r="D151" t="str">
            <v>-  CU. FEEDER BUSDUCT 2,000 A.</v>
          </cell>
          <cell r="E151">
            <v>24000</v>
          </cell>
          <cell r="F151">
            <v>800</v>
          </cell>
          <cell r="G151" t="str">
            <v>M.</v>
          </cell>
        </row>
        <row r="152">
          <cell r="C152">
            <v>816</v>
          </cell>
          <cell r="D152" t="str">
            <v>-  CU. FEEDER BUSDUCT 2,500 A.</v>
          </cell>
          <cell r="E152">
            <v>34000</v>
          </cell>
          <cell r="F152">
            <v>1000</v>
          </cell>
          <cell r="G152" t="str">
            <v>M.</v>
          </cell>
        </row>
        <row r="153">
          <cell r="C153">
            <v>817</v>
          </cell>
          <cell r="D153" t="str">
            <v>-  CU. FEEDER BUSDUCT 3,000 A.</v>
          </cell>
          <cell r="E153">
            <v>40000</v>
          </cell>
          <cell r="F153">
            <v>1000</v>
          </cell>
          <cell r="G153" t="str">
            <v>M.</v>
          </cell>
        </row>
        <row r="154">
          <cell r="C154">
            <v>818</v>
          </cell>
          <cell r="D154" t="str">
            <v>-  CU. FEEDER BUSDUCT 4,000 A.</v>
          </cell>
          <cell r="E154">
            <v>50000</v>
          </cell>
          <cell r="F154">
            <v>1000</v>
          </cell>
          <cell r="G154" t="str">
            <v>M.</v>
          </cell>
        </row>
        <row r="155">
          <cell r="C155">
            <v>819</v>
          </cell>
          <cell r="D155" t="str">
            <v>-  CU. FEEDER BUSDUCT 5,000 A.</v>
          </cell>
          <cell r="E155">
            <v>60000</v>
          </cell>
          <cell r="F155">
            <v>1000</v>
          </cell>
          <cell r="G155" t="str">
            <v>M.</v>
          </cell>
        </row>
        <row r="156">
          <cell r="D156" t="str">
            <v>SPACE</v>
          </cell>
          <cell r="E156">
            <v>0</v>
          </cell>
        </row>
        <row r="157">
          <cell r="D157" t="str">
            <v>PLUG-IN BUSDUCT</v>
          </cell>
          <cell r="E157">
            <v>0</v>
          </cell>
        </row>
        <row r="158">
          <cell r="C158">
            <v>821</v>
          </cell>
          <cell r="D158" t="str">
            <v>-  AL. PLUG-IN BUSDUCT 225 A.</v>
          </cell>
          <cell r="E158">
            <v>8000</v>
          </cell>
          <cell r="F158">
            <v>500</v>
          </cell>
          <cell r="G158" t="str">
            <v>M.</v>
          </cell>
        </row>
        <row r="159">
          <cell r="C159">
            <v>822</v>
          </cell>
          <cell r="D159" t="str">
            <v>-  AL. PLUG-IN BUSDUCT 400 A.</v>
          </cell>
          <cell r="E159">
            <v>8800</v>
          </cell>
          <cell r="F159">
            <v>500</v>
          </cell>
          <cell r="G159" t="str">
            <v>M.</v>
          </cell>
        </row>
        <row r="160">
          <cell r="C160">
            <v>823</v>
          </cell>
          <cell r="D160" t="str">
            <v>-  AL. PLUG-IN BUSDUCT 600 A.</v>
          </cell>
          <cell r="E160">
            <v>10000</v>
          </cell>
          <cell r="F160">
            <v>500</v>
          </cell>
          <cell r="G160" t="str">
            <v>M.</v>
          </cell>
        </row>
        <row r="161">
          <cell r="C161">
            <v>824</v>
          </cell>
          <cell r="D161" t="str">
            <v>-  AL. PLUG-IN BUSDUCT 800 A.</v>
          </cell>
          <cell r="E161">
            <v>14000</v>
          </cell>
          <cell r="F161">
            <v>500</v>
          </cell>
          <cell r="G161" t="str">
            <v>M.</v>
          </cell>
        </row>
        <row r="162">
          <cell r="C162">
            <v>825</v>
          </cell>
          <cell r="D162" t="str">
            <v>-  AL. PLUG-IN BUSDUCT 1,000 A.</v>
          </cell>
          <cell r="E162">
            <v>14800</v>
          </cell>
          <cell r="F162">
            <v>500</v>
          </cell>
          <cell r="G162" t="str">
            <v>M.</v>
          </cell>
        </row>
        <row r="163">
          <cell r="C163">
            <v>826</v>
          </cell>
          <cell r="D163" t="str">
            <v>-  AL. PLUG-IN BUSDUCT 1,200 A.</v>
          </cell>
          <cell r="E163">
            <v>15500</v>
          </cell>
          <cell r="F163">
            <v>700</v>
          </cell>
          <cell r="G163" t="str">
            <v>M.</v>
          </cell>
        </row>
        <row r="164">
          <cell r="C164">
            <v>827</v>
          </cell>
          <cell r="D164" t="str">
            <v>-  AL. PLUG-IN BUSDUCT 1,350 A.</v>
          </cell>
          <cell r="E164">
            <v>17000</v>
          </cell>
          <cell r="F164">
            <v>700</v>
          </cell>
          <cell r="G164" t="str">
            <v>M.</v>
          </cell>
        </row>
        <row r="165">
          <cell r="C165">
            <v>828</v>
          </cell>
          <cell r="D165" t="str">
            <v>-  AL. PLUG-IN BUSDUCT 1,600 A.</v>
          </cell>
          <cell r="E165">
            <v>18000</v>
          </cell>
          <cell r="F165">
            <v>800</v>
          </cell>
          <cell r="G165" t="str">
            <v>M.</v>
          </cell>
        </row>
        <row r="166">
          <cell r="C166">
            <v>829</v>
          </cell>
          <cell r="D166" t="str">
            <v>-  AL. PLUG-IN BUSDUCT 2,000 A.</v>
          </cell>
          <cell r="E166">
            <v>28000</v>
          </cell>
          <cell r="F166">
            <v>800</v>
          </cell>
          <cell r="G166" t="str">
            <v>M.</v>
          </cell>
        </row>
        <row r="167">
          <cell r="C167">
            <v>830</v>
          </cell>
          <cell r="D167" t="str">
            <v>-  AL. PLUG-IN BUSDUCT 2,500 A.</v>
          </cell>
          <cell r="E167">
            <v>30000</v>
          </cell>
          <cell r="F167">
            <v>1000</v>
          </cell>
          <cell r="G167" t="str">
            <v>M.</v>
          </cell>
        </row>
        <row r="168">
          <cell r="C168">
            <v>831</v>
          </cell>
          <cell r="D168" t="str">
            <v>-  AL. PLUG-IN BUSDUCT 3,000 A.</v>
          </cell>
          <cell r="E168">
            <v>37000</v>
          </cell>
          <cell r="F168">
            <v>1000</v>
          </cell>
          <cell r="G168" t="str">
            <v>M.</v>
          </cell>
        </row>
        <row r="169">
          <cell r="C169">
            <v>832</v>
          </cell>
          <cell r="D169" t="str">
            <v>-  AL. PLUG-IN BUSDUCT 4,000 A.</v>
          </cell>
          <cell r="E169">
            <v>44000</v>
          </cell>
          <cell r="F169">
            <v>1000</v>
          </cell>
          <cell r="G169" t="str">
            <v>M.</v>
          </cell>
        </row>
        <row r="170">
          <cell r="C170">
            <v>833</v>
          </cell>
          <cell r="D170" t="str">
            <v>-  CU. PLUG-IN BUSDUCT 225 A.</v>
          </cell>
          <cell r="E170">
            <v>10000</v>
          </cell>
          <cell r="F170">
            <v>500</v>
          </cell>
          <cell r="G170" t="str">
            <v>M.</v>
          </cell>
        </row>
        <row r="171">
          <cell r="C171">
            <v>834</v>
          </cell>
          <cell r="D171" t="str">
            <v>-  CU PLUG-IN BUSDUCT 400 A.</v>
          </cell>
          <cell r="E171">
            <v>11000</v>
          </cell>
          <cell r="F171">
            <v>500</v>
          </cell>
          <cell r="G171" t="str">
            <v>M.</v>
          </cell>
        </row>
        <row r="172">
          <cell r="C172">
            <v>835</v>
          </cell>
          <cell r="D172" t="str">
            <v>-  CU. PLUG-IN BUSDUCT 600 A.</v>
          </cell>
          <cell r="E172">
            <v>12000</v>
          </cell>
          <cell r="F172">
            <v>500</v>
          </cell>
          <cell r="G172" t="str">
            <v>M.</v>
          </cell>
        </row>
        <row r="173">
          <cell r="C173">
            <v>836</v>
          </cell>
          <cell r="D173" t="str">
            <v>-  CU. PLUG-IN BUSDUCT 800 A.</v>
          </cell>
          <cell r="E173">
            <v>18000</v>
          </cell>
          <cell r="F173">
            <v>500</v>
          </cell>
          <cell r="G173" t="str">
            <v>M.</v>
          </cell>
        </row>
        <row r="174">
          <cell r="C174">
            <v>837</v>
          </cell>
          <cell r="D174" t="str">
            <v>-  CU. PLUG-IN BUSDUCT 1,000 A.</v>
          </cell>
          <cell r="E174">
            <v>19300</v>
          </cell>
          <cell r="F174">
            <v>500</v>
          </cell>
          <cell r="G174" t="str">
            <v>M.</v>
          </cell>
        </row>
        <row r="175">
          <cell r="C175">
            <v>838</v>
          </cell>
          <cell r="D175" t="str">
            <v>-  CU. PLUG-IN BUSDUCT 1,200 A.</v>
          </cell>
          <cell r="E175">
            <v>22000</v>
          </cell>
          <cell r="F175">
            <v>700</v>
          </cell>
          <cell r="G175" t="str">
            <v>M.</v>
          </cell>
        </row>
        <row r="176">
          <cell r="C176">
            <v>839</v>
          </cell>
          <cell r="D176" t="str">
            <v>-  CU. PLUG-IN BUSDUCT 1,350 A.</v>
          </cell>
          <cell r="E176">
            <v>23000</v>
          </cell>
          <cell r="F176">
            <v>700</v>
          </cell>
          <cell r="G176" t="str">
            <v>M.</v>
          </cell>
        </row>
        <row r="177">
          <cell r="C177">
            <v>840</v>
          </cell>
          <cell r="D177" t="str">
            <v>-  CU. PLUG-IN BUSDUCT 1,600 A.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-  CU. PLUG-IN BUSDUCT 2,000 A.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842</v>
          </cell>
          <cell r="D179" t="str">
            <v>-  CU. PLUG-IN BUSDUCT 2,500 A.</v>
          </cell>
          <cell r="E179">
            <v>44000</v>
          </cell>
          <cell r="F179">
            <v>1000</v>
          </cell>
          <cell r="G179" t="str">
            <v>M.</v>
          </cell>
        </row>
        <row r="180">
          <cell r="C180">
            <v>843</v>
          </cell>
          <cell r="D180" t="str">
            <v>-  CU. PLUG-IN BUSDUCT 3,000 A.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-  CU. PLUG-IN BUSDUCT 4,000 A.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845</v>
          </cell>
          <cell r="D182" t="str">
            <v>-  CU. PLUG-IN BUSDUCT 5,000 A.</v>
          </cell>
          <cell r="E182">
            <v>74000</v>
          </cell>
          <cell r="F182">
            <v>1000</v>
          </cell>
          <cell r="G182" t="str">
            <v>M.</v>
          </cell>
        </row>
        <row r="183">
          <cell r="D183" t="str">
            <v>SPACE</v>
          </cell>
        </row>
        <row r="184">
          <cell r="D184" t="str">
            <v>RISER BUSDUCT</v>
          </cell>
        </row>
        <row r="185">
          <cell r="C185">
            <v>851</v>
          </cell>
          <cell r="D185" t="str">
            <v>-  AL. RISER BUSDUCT 800 A.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AL. RISER BUSDUCT 1,000 A.</v>
          </cell>
          <cell r="E186">
            <v>14000</v>
          </cell>
          <cell r="F186">
            <v>500</v>
          </cell>
          <cell r="G186" t="str">
            <v>M.</v>
          </cell>
        </row>
        <row r="187">
          <cell r="C187">
            <v>853</v>
          </cell>
          <cell r="D187" t="str">
            <v>-  AL. RISER BUSDUCT 1,200 A.</v>
          </cell>
          <cell r="E187">
            <v>14000</v>
          </cell>
          <cell r="F187">
            <v>700</v>
          </cell>
          <cell r="G187" t="str">
            <v>M.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D204" t="str">
            <v>SPACE</v>
          </cell>
        </row>
        <row r="205">
          <cell r="D205" t="str">
            <v>OUTDOOR BUSDUCT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D225" t="str">
            <v>SPACE</v>
          </cell>
        </row>
      </sheetData>
      <sheetData sheetId="3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LIGHTING FIXTURE ,SWITCH, RECEPTACLE,</v>
          </cell>
        </row>
        <row r="6">
          <cell r="D6" t="str">
            <v>DIMMER AND ACCESSORIES</v>
          </cell>
        </row>
        <row r="7">
          <cell r="C7">
            <v>1</v>
          </cell>
          <cell r="D7" t="str">
            <v>SWITCH AND RECEPTACLE</v>
          </cell>
        </row>
        <row r="8">
          <cell r="C8">
            <v>101</v>
          </cell>
          <cell r="D8" t="str">
            <v>-  1-WAY SWITCH, PLASTIC  PLATE</v>
          </cell>
          <cell r="E8">
            <v>75</v>
          </cell>
          <cell r="F8">
            <v>50</v>
          </cell>
          <cell r="G8" t="str">
            <v>SET</v>
          </cell>
        </row>
        <row r="9">
          <cell r="C9">
            <v>102</v>
          </cell>
          <cell r="D9" t="str">
            <v>-  1-WAY SWITCH, ALUMINIUM  PLATE</v>
          </cell>
          <cell r="E9">
            <v>105</v>
          </cell>
          <cell r="F9">
            <v>50</v>
          </cell>
          <cell r="G9" t="str">
            <v>SET</v>
          </cell>
        </row>
        <row r="10">
          <cell r="C10">
            <v>103</v>
          </cell>
          <cell r="D10" t="str">
            <v>-  1-WAY SWITCH, STAINLES  PLATE</v>
          </cell>
          <cell r="E10">
            <v>120</v>
          </cell>
          <cell r="F10">
            <v>50</v>
          </cell>
          <cell r="G10" t="str">
            <v>SET</v>
          </cell>
        </row>
        <row r="11">
          <cell r="C11">
            <v>104</v>
          </cell>
          <cell r="D11" t="str">
            <v>-  1-WAY SWITCH, PLASTIC PLATE, LIVING STYLE</v>
          </cell>
          <cell r="E11">
            <v>360</v>
          </cell>
          <cell r="F11">
            <v>50</v>
          </cell>
          <cell r="G11" t="str">
            <v>SET</v>
          </cell>
        </row>
        <row r="12">
          <cell r="C12">
            <v>105</v>
          </cell>
          <cell r="D12" t="str">
            <v>-  1-WAY SWITCH, CHROMIUM PLATE, LIVING STYLE</v>
          </cell>
          <cell r="E12">
            <v>620</v>
          </cell>
          <cell r="F12">
            <v>50</v>
          </cell>
          <cell r="G12" t="str">
            <v>SET</v>
          </cell>
        </row>
        <row r="13">
          <cell r="C13">
            <v>106</v>
          </cell>
          <cell r="D13" t="str">
            <v>-  2-WAY SWITCH, PLASTIC PLATE</v>
          </cell>
          <cell r="E13">
            <v>90</v>
          </cell>
          <cell r="F13">
            <v>70</v>
          </cell>
          <cell r="G13" t="str">
            <v>SET</v>
          </cell>
        </row>
        <row r="14">
          <cell r="C14">
            <v>107</v>
          </cell>
          <cell r="D14" t="str">
            <v>-  2-WAY SWITCH, ALUMINIUM PLATE</v>
          </cell>
          <cell r="E14">
            <v>120</v>
          </cell>
          <cell r="F14">
            <v>70</v>
          </cell>
          <cell r="G14" t="str">
            <v>SET</v>
          </cell>
        </row>
        <row r="15">
          <cell r="C15">
            <v>108</v>
          </cell>
          <cell r="D15" t="str">
            <v>-  2-WAY SWITCH, STAINLESS PLATE</v>
          </cell>
          <cell r="E15">
            <v>135</v>
          </cell>
          <cell r="F15">
            <v>70</v>
          </cell>
          <cell r="G15" t="str">
            <v>SET</v>
          </cell>
        </row>
        <row r="16">
          <cell r="C16">
            <v>109</v>
          </cell>
          <cell r="D16" t="str">
            <v>-  2-WAY SWITCH, PLASTIC PLATE, LIVING STYLE</v>
          </cell>
          <cell r="E16">
            <v>380</v>
          </cell>
          <cell r="F16">
            <v>70</v>
          </cell>
          <cell r="G16" t="str">
            <v>SET</v>
          </cell>
        </row>
        <row r="17">
          <cell r="C17">
            <v>110</v>
          </cell>
          <cell r="D17" t="str">
            <v>-  2-WAY SWITCH, CHROMIUM PLATE, LIVING STYLE</v>
          </cell>
          <cell r="E17">
            <v>460</v>
          </cell>
          <cell r="F17">
            <v>70</v>
          </cell>
          <cell r="G17" t="str">
            <v>SET</v>
          </cell>
        </row>
        <row r="18">
          <cell r="C18">
            <v>111</v>
          </cell>
          <cell r="D18" t="str">
            <v>-  4-WAY SWITCH, PLASTIC PLATE</v>
          </cell>
          <cell r="E18">
            <v>255</v>
          </cell>
          <cell r="F18">
            <v>80</v>
          </cell>
          <cell r="G18" t="str">
            <v>SET</v>
          </cell>
        </row>
        <row r="19">
          <cell r="C19">
            <v>112</v>
          </cell>
          <cell r="D19" t="str">
            <v>-  4-WAY SWITCH, ALUMINIUM PLATE</v>
          </cell>
          <cell r="E19">
            <v>285</v>
          </cell>
          <cell r="F19">
            <v>80</v>
          </cell>
          <cell r="G19" t="str">
            <v>SET</v>
          </cell>
        </row>
        <row r="20">
          <cell r="C20">
            <v>113</v>
          </cell>
          <cell r="D20" t="str">
            <v>-  4-WAY SWITCH, STAINLESS PLATE</v>
          </cell>
          <cell r="E20">
            <v>300</v>
          </cell>
          <cell r="F20">
            <v>80</v>
          </cell>
          <cell r="G20" t="str">
            <v>SET</v>
          </cell>
        </row>
        <row r="21">
          <cell r="C21">
            <v>114</v>
          </cell>
          <cell r="D21" t="str">
            <v>-  4-WAY SWITCH, PLASTIC PLATE, LIVING STYLE</v>
          </cell>
          <cell r="E21">
            <v>475</v>
          </cell>
          <cell r="F21">
            <v>80</v>
          </cell>
          <cell r="G21" t="str">
            <v>SET</v>
          </cell>
        </row>
        <row r="22">
          <cell r="C22">
            <v>115</v>
          </cell>
          <cell r="D22" t="str">
            <v>-  4-WAY SWITCH, CHROMIUM PLATE, LIVING STYLE</v>
          </cell>
          <cell r="E22">
            <v>735</v>
          </cell>
          <cell r="F22">
            <v>80</v>
          </cell>
          <cell r="G22" t="str">
            <v>SET</v>
          </cell>
        </row>
        <row r="23">
          <cell r="C23">
            <v>116</v>
          </cell>
          <cell r="D23" t="str">
            <v>-  PILOT LAMP 1-W. SWITCH. PLASTIC PLATE</v>
          </cell>
          <cell r="E23">
            <v>185</v>
          </cell>
          <cell r="F23">
            <v>50</v>
          </cell>
          <cell r="G23" t="str">
            <v>SET</v>
          </cell>
        </row>
        <row r="24">
          <cell r="C24">
            <v>117</v>
          </cell>
          <cell r="D24" t="str">
            <v>-  PILOT LAMP 1-W. SWITCH. ALUMINIUM PLATE</v>
          </cell>
          <cell r="E24">
            <v>215</v>
          </cell>
          <cell r="F24">
            <v>50</v>
          </cell>
          <cell r="G24" t="str">
            <v>SET</v>
          </cell>
        </row>
        <row r="25">
          <cell r="C25">
            <v>118</v>
          </cell>
          <cell r="D25" t="str">
            <v>-  PILOT LAMP 1-W. SWITCH. STAINLESS PLATE</v>
          </cell>
          <cell r="E25">
            <v>230</v>
          </cell>
          <cell r="F25">
            <v>50</v>
          </cell>
          <cell r="G25" t="str">
            <v>SET</v>
          </cell>
        </row>
        <row r="26">
          <cell r="C26">
            <v>119</v>
          </cell>
          <cell r="D26" t="str">
            <v>-  PILOT LAMP 1-W. SWITCH. PLASTIC PLATE, LIVING STYLE</v>
          </cell>
          <cell r="E26">
            <v>440</v>
          </cell>
          <cell r="F26">
            <v>50</v>
          </cell>
          <cell r="G26" t="str">
            <v>SET</v>
          </cell>
        </row>
        <row r="27">
          <cell r="C27">
            <v>120</v>
          </cell>
          <cell r="D27" t="str">
            <v>-  PILOT LAMP 1-W. SWITCH. CHROMIUM PLATE, LIVING STYLE</v>
          </cell>
          <cell r="E27">
            <v>700</v>
          </cell>
          <cell r="F27">
            <v>50</v>
          </cell>
          <cell r="G27" t="str">
            <v>SET</v>
          </cell>
        </row>
        <row r="28">
          <cell r="C28">
            <v>121</v>
          </cell>
          <cell r="D28" t="str">
            <v>-  DIMMER 1-W. SWITCH. PLASTIC PLATE</v>
          </cell>
          <cell r="E28">
            <v>460</v>
          </cell>
          <cell r="F28">
            <v>70</v>
          </cell>
          <cell r="G28" t="str">
            <v>SET</v>
          </cell>
        </row>
        <row r="29">
          <cell r="C29">
            <v>122</v>
          </cell>
          <cell r="D29" t="str">
            <v>-  DIMMER 1-W. SWITCH. ALUMINIUM PLATE</v>
          </cell>
          <cell r="E29">
            <v>500</v>
          </cell>
          <cell r="F29">
            <v>70</v>
          </cell>
          <cell r="G29" t="str">
            <v>SET</v>
          </cell>
        </row>
        <row r="30">
          <cell r="C30">
            <v>123</v>
          </cell>
          <cell r="D30" t="str">
            <v>-  DIMMER 1-W. SWITCH. STAINLESS PLATE</v>
          </cell>
          <cell r="E30">
            <v>520</v>
          </cell>
          <cell r="F30">
            <v>70</v>
          </cell>
          <cell r="G30" t="str">
            <v>SET</v>
          </cell>
        </row>
        <row r="31">
          <cell r="C31">
            <v>124</v>
          </cell>
          <cell r="D31" t="str">
            <v>-  DIMMER 1-W. SWITCH. PLASTIC PLATE, LIVING STYLE</v>
          </cell>
          <cell r="E31">
            <v>760</v>
          </cell>
          <cell r="F31">
            <v>70</v>
          </cell>
          <cell r="G31" t="str">
            <v>SET</v>
          </cell>
        </row>
        <row r="32">
          <cell r="C32">
            <v>125</v>
          </cell>
          <cell r="D32" t="str">
            <v>-  DIMMER 1-W. SWITCH. CHROMIUM PLATE, LIVING STYLE</v>
          </cell>
          <cell r="E32">
            <v>1000</v>
          </cell>
          <cell r="F32">
            <v>70</v>
          </cell>
          <cell r="G32" t="str">
            <v>SET</v>
          </cell>
        </row>
        <row r="33">
          <cell r="C33">
            <v>126</v>
          </cell>
          <cell r="D33" t="str">
            <v>-  DIMMER 2-W. SWITCH. PLASTIC PLATE</v>
          </cell>
          <cell r="E33">
            <v>680</v>
          </cell>
          <cell r="F33">
            <v>70</v>
          </cell>
          <cell r="G33" t="str">
            <v>SET</v>
          </cell>
        </row>
        <row r="34">
          <cell r="C34">
            <v>127</v>
          </cell>
          <cell r="D34" t="str">
            <v>-  DIMMER 2-W. SWITCH. ALUMINIUM PLATE</v>
          </cell>
          <cell r="E34">
            <v>700</v>
          </cell>
          <cell r="F34">
            <v>80</v>
          </cell>
          <cell r="G34" t="str">
            <v>SET</v>
          </cell>
        </row>
        <row r="35">
          <cell r="C35">
            <v>128</v>
          </cell>
          <cell r="D35" t="str">
            <v>-  DIMMER 2-W. SWITCH. STAINLESS PLATE</v>
          </cell>
          <cell r="E35">
            <v>720</v>
          </cell>
          <cell r="F35">
            <v>80</v>
          </cell>
          <cell r="G35" t="str">
            <v>SET</v>
          </cell>
        </row>
        <row r="36">
          <cell r="C36">
            <v>129</v>
          </cell>
          <cell r="D36" t="str">
            <v>-  DIMMER 2-W. SWITCH. PLASTIC PLATE, LIVING STYLE</v>
          </cell>
          <cell r="E36">
            <v>950</v>
          </cell>
          <cell r="F36">
            <v>80</v>
          </cell>
          <cell r="G36" t="str">
            <v>SET</v>
          </cell>
        </row>
        <row r="37">
          <cell r="C37">
            <v>130</v>
          </cell>
          <cell r="D37" t="str">
            <v>-  DIMMER 2-W. SWITCH. CHROMIUM PLATE, LIVING STYLE</v>
          </cell>
          <cell r="E37">
            <v>1200</v>
          </cell>
          <cell r="F37">
            <v>90</v>
          </cell>
          <cell r="G37" t="str">
            <v>SET</v>
          </cell>
        </row>
        <row r="38">
          <cell r="C38">
            <v>131</v>
          </cell>
          <cell r="D38" t="str">
            <v>-  DIMMER 4-W. SWITCH. PLASTIC PLATE</v>
          </cell>
          <cell r="E38">
            <v>1100</v>
          </cell>
          <cell r="F38">
            <v>90</v>
          </cell>
          <cell r="G38" t="str">
            <v>SET</v>
          </cell>
        </row>
        <row r="39">
          <cell r="C39">
            <v>132</v>
          </cell>
          <cell r="D39" t="str">
            <v>-  DIMMER 4-W. SWITCH. ALUMINIUM PLATE</v>
          </cell>
          <cell r="E39">
            <v>1200</v>
          </cell>
          <cell r="F39">
            <v>90</v>
          </cell>
          <cell r="G39" t="str">
            <v>SET</v>
          </cell>
        </row>
        <row r="40">
          <cell r="C40">
            <v>133</v>
          </cell>
          <cell r="D40" t="str">
            <v>-  DIMMER 4-W. SWITCH. STAINLESS PLATE</v>
          </cell>
          <cell r="E40">
            <v>1250</v>
          </cell>
          <cell r="F40">
            <v>90</v>
          </cell>
          <cell r="G40" t="str">
            <v>SET</v>
          </cell>
        </row>
        <row r="41">
          <cell r="C41">
            <v>134</v>
          </cell>
          <cell r="D41" t="str">
            <v>-  DIMMER 4-W. SWITCH. PLASTIC PLATE, LIVING STYLE</v>
          </cell>
          <cell r="E41">
            <v>2500</v>
          </cell>
          <cell r="F41">
            <v>90</v>
          </cell>
          <cell r="G41" t="str">
            <v>SET</v>
          </cell>
        </row>
        <row r="42">
          <cell r="C42">
            <v>135</v>
          </cell>
          <cell r="D42" t="str">
            <v>-  DIMMER 4-W. SWITCH. CHROMIUM PLATE, LIVING STYLE</v>
          </cell>
          <cell r="E42">
            <v>2800</v>
          </cell>
          <cell r="F42">
            <v>90</v>
          </cell>
          <cell r="G42" t="str">
            <v>SET</v>
          </cell>
        </row>
        <row r="43">
          <cell r="D43" t="str">
            <v>SPACE</v>
          </cell>
        </row>
        <row r="44">
          <cell r="C44">
            <v>141</v>
          </cell>
          <cell r="D44" t="str">
            <v>-  SIMPLEX RECEPTACLE,2P+G, PLASTIC PLATE</v>
          </cell>
          <cell r="E44">
            <v>120</v>
          </cell>
          <cell r="F44">
            <v>50</v>
          </cell>
          <cell r="G44" t="str">
            <v>SET</v>
          </cell>
        </row>
        <row r="45">
          <cell r="C45">
            <v>142</v>
          </cell>
          <cell r="D45" t="str">
            <v>-  SIMPLEX RECEPTACLE,2P+G, ALUMINIUM PLATE</v>
          </cell>
          <cell r="E45">
            <v>150</v>
          </cell>
          <cell r="F45">
            <v>50</v>
          </cell>
          <cell r="G45" t="str">
            <v>SET</v>
          </cell>
        </row>
        <row r="46">
          <cell r="C46">
            <v>143</v>
          </cell>
          <cell r="D46" t="str">
            <v>-  SIMPLEX RECEPTACLE,2P+G, STAINLESS PLATE</v>
          </cell>
          <cell r="E46">
            <v>160</v>
          </cell>
          <cell r="F46">
            <v>50</v>
          </cell>
          <cell r="G46" t="str">
            <v>SET</v>
          </cell>
        </row>
        <row r="47">
          <cell r="C47">
            <v>144</v>
          </cell>
          <cell r="D47" t="str">
            <v>-  SIMPLEX RECEPTACLE,2P, PLASTIC PLATE</v>
          </cell>
          <cell r="E47">
            <v>80</v>
          </cell>
          <cell r="F47">
            <v>50</v>
          </cell>
          <cell r="G47" t="str">
            <v>SET</v>
          </cell>
        </row>
        <row r="48">
          <cell r="C48">
            <v>145</v>
          </cell>
          <cell r="D48" t="str">
            <v>-  SIMPLEX RECEPTACLE,2P, ALUMINIUM PLATE</v>
          </cell>
          <cell r="E48">
            <v>110</v>
          </cell>
          <cell r="F48">
            <v>50</v>
          </cell>
          <cell r="G48" t="str">
            <v>SET</v>
          </cell>
        </row>
        <row r="49">
          <cell r="C49">
            <v>146</v>
          </cell>
          <cell r="D49" t="str">
            <v>-  SIMPLEX RECEPTACLE,2P, STAINLESS PLATE</v>
          </cell>
          <cell r="E49">
            <v>120</v>
          </cell>
          <cell r="F49">
            <v>50</v>
          </cell>
          <cell r="G49" t="str">
            <v>SET</v>
          </cell>
        </row>
        <row r="50">
          <cell r="C50">
            <v>147</v>
          </cell>
          <cell r="D50" t="str">
            <v>-  DUPLEX RECEPTACLE,2P+G, PLASTIC PLATE</v>
          </cell>
          <cell r="E50">
            <v>200</v>
          </cell>
          <cell r="F50">
            <v>70</v>
          </cell>
          <cell r="G50" t="str">
            <v>SET</v>
          </cell>
        </row>
        <row r="51">
          <cell r="C51">
            <v>148</v>
          </cell>
          <cell r="D51" t="str">
            <v>-  DUPLEX RECEPTACLE,2P+G, ALUMINIUM PLATE</v>
          </cell>
          <cell r="E51">
            <v>220</v>
          </cell>
          <cell r="F51">
            <v>70</v>
          </cell>
          <cell r="G51" t="str">
            <v>SET</v>
          </cell>
        </row>
        <row r="52">
          <cell r="C52">
            <v>149</v>
          </cell>
          <cell r="D52" t="str">
            <v>-  DUPLEX RECEPTACLE,2P+G, STAINLESS PLATE</v>
          </cell>
          <cell r="E52">
            <v>240</v>
          </cell>
          <cell r="F52">
            <v>70</v>
          </cell>
          <cell r="G52" t="str">
            <v>SET</v>
          </cell>
        </row>
        <row r="53">
          <cell r="C53">
            <v>150</v>
          </cell>
          <cell r="D53" t="str">
            <v>-  DUPLEX RECEPTACLE,2P, PLASTIC PLATE</v>
          </cell>
          <cell r="E53">
            <v>120</v>
          </cell>
          <cell r="F53">
            <v>70</v>
          </cell>
          <cell r="G53" t="str">
            <v>SET</v>
          </cell>
        </row>
        <row r="54">
          <cell r="C54">
            <v>151</v>
          </cell>
          <cell r="D54" t="str">
            <v>-  DUPLEX RECEPTACLE,2P, ALUMINIUM PLATE</v>
          </cell>
          <cell r="E54">
            <v>140</v>
          </cell>
          <cell r="F54">
            <v>70</v>
          </cell>
          <cell r="G54" t="str">
            <v>SET</v>
          </cell>
        </row>
        <row r="55">
          <cell r="C55">
            <v>152</v>
          </cell>
          <cell r="D55" t="str">
            <v>-  DUPLEX RECEPTACLE,2P, STAINLESS PLATE</v>
          </cell>
          <cell r="E55">
            <v>160</v>
          </cell>
          <cell r="F55">
            <v>70</v>
          </cell>
          <cell r="G55" t="str">
            <v>SET</v>
          </cell>
        </row>
        <row r="56">
          <cell r="C56">
            <v>153</v>
          </cell>
          <cell r="D56" t="str">
            <v>-  SIMPLEX RECEPTACLE,2P+G, PLASTIC PLATE,LIVING STYLE</v>
          </cell>
          <cell r="E56">
            <v>405</v>
          </cell>
          <cell r="F56">
            <v>50</v>
          </cell>
          <cell r="G56" t="str">
            <v>SET</v>
          </cell>
        </row>
        <row r="57">
          <cell r="C57">
            <v>154</v>
          </cell>
          <cell r="D57" t="str">
            <v>-  SIMPLEX RECEPTACLE,2P+G, CHROMINIUM PLATE, LIVING STYLE</v>
          </cell>
          <cell r="E57">
            <v>665</v>
          </cell>
          <cell r="F57">
            <v>50</v>
          </cell>
          <cell r="G57" t="str">
            <v>SET</v>
          </cell>
        </row>
        <row r="58">
          <cell r="C58">
            <v>155</v>
          </cell>
          <cell r="D58" t="str">
            <v>-  DUPLEX RECEPTACLE,2P+G, PLASTIC PLATE, LIVING STYLE</v>
          </cell>
          <cell r="E58">
            <v>550</v>
          </cell>
          <cell r="F58">
            <v>70</v>
          </cell>
          <cell r="G58" t="str">
            <v>SET</v>
          </cell>
        </row>
        <row r="59">
          <cell r="C59">
            <v>156</v>
          </cell>
          <cell r="D59" t="str">
            <v>-  DUPLEX RECEPTACLE,2P+G, CHROMINIUM PLATE, LIVING STYLE</v>
          </cell>
          <cell r="E59">
            <v>810</v>
          </cell>
          <cell r="F59">
            <v>70</v>
          </cell>
          <cell r="G59" t="str">
            <v>SET</v>
          </cell>
        </row>
        <row r="60">
          <cell r="C60">
            <v>157</v>
          </cell>
          <cell r="D60" t="str">
            <v>-  SIMPLEX RECEPTACLE, 2P+G, POP UP TYPE</v>
          </cell>
          <cell r="E60">
            <v>1400</v>
          </cell>
          <cell r="F60">
            <v>70</v>
          </cell>
          <cell r="G60" t="str">
            <v>SET</v>
          </cell>
        </row>
        <row r="61">
          <cell r="C61">
            <v>158</v>
          </cell>
          <cell r="D61" t="str">
            <v>-  DUPLEX RECEPTACLE, 2P+G, POP UP TYPE</v>
          </cell>
          <cell r="E61">
            <v>2200</v>
          </cell>
          <cell r="F61">
            <v>70</v>
          </cell>
          <cell r="G61" t="str">
            <v>SET</v>
          </cell>
        </row>
        <row r="62">
          <cell r="C62">
            <v>159</v>
          </cell>
          <cell r="D62" t="str">
            <v>-  SHAVER OUTLET W./ISOLATING TRANSFORMER</v>
          </cell>
          <cell r="E62">
            <v>1500</v>
          </cell>
          <cell r="F62">
            <v>70</v>
          </cell>
          <cell r="G62" t="str">
            <v>SET</v>
          </cell>
        </row>
        <row r="63">
          <cell r="D63" t="str">
            <v>SPACE</v>
          </cell>
        </row>
        <row r="64">
          <cell r="C64">
            <v>161</v>
          </cell>
          <cell r="D64" t="str">
            <v>-  1-WAY SWITCH,WEATHER PROOF</v>
          </cell>
          <cell r="E64">
            <v>280</v>
          </cell>
          <cell r="F64">
            <v>70</v>
          </cell>
          <cell r="G64" t="str">
            <v>SET</v>
          </cell>
        </row>
        <row r="65">
          <cell r="C65">
            <v>162</v>
          </cell>
          <cell r="D65" t="str">
            <v>-  2-WAY SWITCH,WEATHER PROOF</v>
          </cell>
          <cell r="E65">
            <v>300</v>
          </cell>
          <cell r="F65">
            <v>70</v>
          </cell>
          <cell r="G65" t="str">
            <v>SET</v>
          </cell>
        </row>
        <row r="66">
          <cell r="C66">
            <v>163</v>
          </cell>
          <cell r="D66" t="str">
            <v>-  4-WAY SWITCH,WEATHER PROOF</v>
          </cell>
          <cell r="E66">
            <v>460</v>
          </cell>
          <cell r="F66">
            <v>70</v>
          </cell>
          <cell r="G66" t="str">
            <v>SET</v>
          </cell>
        </row>
        <row r="67">
          <cell r="C67">
            <v>164</v>
          </cell>
          <cell r="D67" t="str">
            <v>-  SIMPLEX RECEPTACLE, 2P+G, WEATHER PROOF</v>
          </cell>
          <cell r="E67">
            <v>340</v>
          </cell>
          <cell r="F67">
            <v>70</v>
          </cell>
          <cell r="G67" t="str">
            <v>SET</v>
          </cell>
        </row>
        <row r="68">
          <cell r="C68">
            <v>165</v>
          </cell>
          <cell r="D68" t="str">
            <v>-  SIMPLEX RECEPTACLE, 2P, WEATHER PROOF</v>
          </cell>
          <cell r="E68">
            <v>300</v>
          </cell>
          <cell r="F68">
            <v>70</v>
          </cell>
          <cell r="G68" t="str">
            <v>SET</v>
          </cell>
        </row>
        <row r="69">
          <cell r="C69">
            <v>166</v>
          </cell>
          <cell r="D69" t="str">
            <v>-  DUPLEX RECEPTACLE, 2P+G, WEATHER PROOF</v>
          </cell>
          <cell r="E69">
            <v>420</v>
          </cell>
          <cell r="F69">
            <v>70</v>
          </cell>
          <cell r="G69" t="str">
            <v>SET</v>
          </cell>
        </row>
        <row r="70">
          <cell r="C70">
            <v>167</v>
          </cell>
          <cell r="D70" t="str">
            <v>-  DUPLEX RECEPTACLE, 2P, WEATHER PROOF</v>
          </cell>
          <cell r="E70">
            <v>340</v>
          </cell>
          <cell r="F70">
            <v>70</v>
          </cell>
          <cell r="G70" t="str">
            <v>SET</v>
          </cell>
        </row>
        <row r="71">
          <cell r="D71" t="str">
            <v>SPACE</v>
          </cell>
        </row>
        <row r="72">
          <cell r="C72">
            <v>171</v>
          </cell>
          <cell r="D72" t="str">
            <v>-  POWER PLUG 2P 15A. 250V.</v>
          </cell>
          <cell r="E72">
            <v>150</v>
          </cell>
          <cell r="F72">
            <v>80</v>
          </cell>
          <cell r="G72" t="str">
            <v>SET</v>
          </cell>
        </row>
        <row r="73">
          <cell r="C73">
            <v>172</v>
          </cell>
          <cell r="D73" t="str">
            <v>-  POWER PLUG 2P 20A. 250V.</v>
          </cell>
          <cell r="E73">
            <v>165</v>
          </cell>
          <cell r="F73">
            <v>80</v>
          </cell>
          <cell r="G73" t="str">
            <v>SET</v>
          </cell>
        </row>
        <row r="74">
          <cell r="C74">
            <v>173</v>
          </cell>
          <cell r="D74" t="str">
            <v>-  POWER PLUG 2P+G 15A. 250V.</v>
          </cell>
          <cell r="E74">
            <v>125</v>
          </cell>
          <cell r="F74">
            <v>80</v>
          </cell>
          <cell r="G74" t="str">
            <v>SET</v>
          </cell>
        </row>
        <row r="75">
          <cell r="C75">
            <v>174</v>
          </cell>
          <cell r="D75" t="str">
            <v>-  POWER PLUG 2P+G 20A. 250V.</v>
          </cell>
          <cell r="E75">
            <v>165</v>
          </cell>
          <cell r="F75">
            <v>80</v>
          </cell>
          <cell r="G75" t="str">
            <v>SET</v>
          </cell>
        </row>
        <row r="76">
          <cell r="C76">
            <v>175</v>
          </cell>
          <cell r="D76" t="str">
            <v>-  POWER PLUG 2P+G 30A. 250V.</v>
          </cell>
          <cell r="E76">
            <v>495</v>
          </cell>
          <cell r="F76">
            <v>100</v>
          </cell>
          <cell r="G76" t="str">
            <v>SET</v>
          </cell>
        </row>
        <row r="77">
          <cell r="C77">
            <v>176</v>
          </cell>
          <cell r="D77" t="str">
            <v>-  POWER PLUG 2P+G 50A. 250V.</v>
          </cell>
          <cell r="E77">
            <v>1780</v>
          </cell>
          <cell r="F77">
            <v>200</v>
          </cell>
          <cell r="G77" t="str">
            <v>SET</v>
          </cell>
        </row>
        <row r="78">
          <cell r="D78" t="str">
            <v>SPACE</v>
          </cell>
        </row>
        <row r="79">
          <cell r="C79">
            <v>181</v>
          </cell>
          <cell r="D79" t="str">
            <v>-  PUSH BUTTON BELL SWITCH</v>
          </cell>
          <cell r="E79">
            <v>160</v>
          </cell>
          <cell r="F79">
            <v>100</v>
          </cell>
          <cell r="G79" t="str">
            <v>SET</v>
          </cell>
        </row>
        <row r="80">
          <cell r="C80">
            <v>182</v>
          </cell>
          <cell r="D80" t="str">
            <v>-  BELL 220 VAC.</v>
          </cell>
          <cell r="E80">
            <v>330</v>
          </cell>
          <cell r="F80">
            <v>100</v>
          </cell>
          <cell r="G80" t="str">
            <v>SET</v>
          </cell>
        </row>
        <row r="81">
          <cell r="C81">
            <v>183</v>
          </cell>
          <cell r="D81" t="str">
            <v>-  BUZZER 220 VAC.</v>
          </cell>
          <cell r="E81">
            <v>330</v>
          </cell>
          <cell r="F81">
            <v>100</v>
          </cell>
          <cell r="G81" t="str">
            <v>SET</v>
          </cell>
        </row>
        <row r="82">
          <cell r="C82">
            <v>184</v>
          </cell>
          <cell r="D82" t="str">
            <v>-  DUTONE BELL</v>
          </cell>
          <cell r="E82">
            <v>200</v>
          </cell>
          <cell r="F82">
            <v>100</v>
          </cell>
          <cell r="G82" t="str">
            <v>SET</v>
          </cell>
        </row>
        <row r="83">
          <cell r="C83">
            <v>2</v>
          </cell>
          <cell r="D83" t="str">
            <v>ACCESSORIES</v>
          </cell>
        </row>
        <row r="84">
          <cell r="C84">
            <v>201</v>
          </cell>
          <cell r="D84" t="str">
            <v>-  SAFETY SWITCH 2P, 30A. FUSIBLE</v>
          </cell>
          <cell r="E84">
            <v>800</v>
          </cell>
          <cell r="F84">
            <v>100</v>
          </cell>
          <cell r="G84" t="str">
            <v>EA.</v>
          </cell>
        </row>
        <row r="85">
          <cell r="C85">
            <v>202</v>
          </cell>
          <cell r="D85" t="str">
            <v>-  SAFETY SWITCH 2P, 60A. FUSIBLE</v>
          </cell>
          <cell r="E85">
            <v>1700</v>
          </cell>
          <cell r="F85">
            <v>150</v>
          </cell>
          <cell r="G85" t="str">
            <v>EA.</v>
          </cell>
        </row>
        <row r="86">
          <cell r="C86">
            <v>203</v>
          </cell>
          <cell r="D86" t="str">
            <v>-  SAFETY SWITCH 2P, 100A. FUSIBLE</v>
          </cell>
          <cell r="E86">
            <v>2500</v>
          </cell>
          <cell r="F86">
            <v>200</v>
          </cell>
          <cell r="G86" t="str">
            <v>EA.</v>
          </cell>
        </row>
        <row r="87">
          <cell r="C87">
            <v>204</v>
          </cell>
          <cell r="D87" t="str">
            <v>-  SAFETY SWITCH 2P, 200A. FUSIBLE</v>
          </cell>
          <cell r="E87">
            <v>5000</v>
          </cell>
          <cell r="F87">
            <v>400</v>
          </cell>
          <cell r="G87" t="str">
            <v>EA.</v>
          </cell>
        </row>
        <row r="88">
          <cell r="C88">
            <v>205</v>
          </cell>
          <cell r="D88" t="str">
            <v>-  SAFETY SWITCH 2P, 400A. FUSIBLE</v>
          </cell>
          <cell r="E88">
            <v>16000</v>
          </cell>
          <cell r="F88">
            <v>500</v>
          </cell>
          <cell r="G88" t="str">
            <v>EA.</v>
          </cell>
        </row>
        <row r="89">
          <cell r="C89">
            <v>206</v>
          </cell>
          <cell r="D89" t="str">
            <v xml:space="preserve">-  SAFETY SWITCH 2P, 30A. NON-FUSIBLE </v>
          </cell>
          <cell r="E89">
            <v>900</v>
          </cell>
          <cell r="F89">
            <v>100</v>
          </cell>
          <cell r="G89" t="str">
            <v>EA.</v>
          </cell>
        </row>
        <row r="90">
          <cell r="C90">
            <v>207</v>
          </cell>
          <cell r="D90" t="str">
            <v xml:space="preserve">-  SAFETY SWITCH 2P, 60A. NON-FUSIBLE </v>
          </cell>
          <cell r="E90">
            <v>1100</v>
          </cell>
          <cell r="F90">
            <v>150</v>
          </cell>
          <cell r="G90" t="str">
            <v>EA.</v>
          </cell>
        </row>
        <row r="91">
          <cell r="C91">
            <v>208</v>
          </cell>
          <cell r="D91" t="str">
            <v xml:space="preserve">-  SAFETY SWITCH 2P, 100A. NON-FUSIBLE </v>
          </cell>
          <cell r="E91">
            <v>2200</v>
          </cell>
          <cell r="F91">
            <v>200</v>
          </cell>
          <cell r="G91" t="str">
            <v>EA.</v>
          </cell>
        </row>
        <row r="92">
          <cell r="C92">
            <v>209</v>
          </cell>
          <cell r="D92" t="str">
            <v xml:space="preserve">-  SAFETY SWITCH 2P, 200A. NON-FUSIBLE </v>
          </cell>
          <cell r="E92">
            <v>4800</v>
          </cell>
          <cell r="F92">
            <v>400</v>
          </cell>
          <cell r="G92" t="str">
            <v>EA.</v>
          </cell>
        </row>
        <row r="93">
          <cell r="C93">
            <v>210</v>
          </cell>
          <cell r="D93" t="str">
            <v>-  SAFETY SWITCH 2P, 30A. FUSIBLE , OUTDOOR TYPE</v>
          </cell>
          <cell r="E93">
            <v>1100</v>
          </cell>
          <cell r="F93">
            <v>100</v>
          </cell>
          <cell r="G93" t="str">
            <v>EA.</v>
          </cell>
        </row>
        <row r="94">
          <cell r="C94">
            <v>211</v>
          </cell>
          <cell r="D94" t="str">
            <v>-  SAFETY SWITCH 2P, 60A. FUSIBLE , OUTDOOR TYPE</v>
          </cell>
          <cell r="E94">
            <v>2000</v>
          </cell>
          <cell r="F94">
            <v>150</v>
          </cell>
          <cell r="G94" t="str">
            <v>EA.</v>
          </cell>
        </row>
        <row r="95">
          <cell r="C95">
            <v>212</v>
          </cell>
          <cell r="D95" t="str">
            <v>-  SAFETY SWITCH 2P, 100A. FUSIBLE , OUTDOOR TYPE</v>
          </cell>
          <cell r="E95">
            <v>3000</v>
          </cell>
          <cell r="F95">
            <v>200</v>
          </cell>
          <cell r="G95" t="str">
            <v>EA.</v>
          </cell>
        </row>
        <row r="96">
          <cell r="C96">
            <v>213</v>
          </cell>
          <cell r="D96" t="str">
            <v>-  SAFETY SWITCH 2P, 200A. FUSIBLE , OUTDOOR TYPE</v>
          </cell>
          <cell r="E96">
            <v>6000</v>
          </cell>
          <cell r="F96">
            <v>400</v>
          </cell>
          <cell r="G96" t="str">
            <v>EA.</v>
          </cell>
        </row>
        <row r="97">
          <cell r="C97">
            <v>214</v>
          </cell>
          <cell r="D97" t="str">
            <v>-  SAFETY SWITCH 2P, 400A. FUSIBLE , OUTDOOR TYPE</v>
          </cell>
          <cell r="E97">
            <v>20000</v>
          </cell>
          <cell r="F97">
            <v>500</v>
          </cell>
          <cell r="G97" t="str">
            <v>EA.</v>
          </cell>
        </row>
        <row r="98">
          <cell r="C98">
            <v>215</v>
          </cell>
          <cell r="D98" t="str">
            <v>-  SAFETY SWITCH 2P, 30A. NON-FUSE , OUTDOOR TYPE</v>
          </cell>
          <cell r="E98">
            <v>1000</v>
          </cell>
          <cell r="F98">
            <v>100</v>
          </cell>
          <cell r="G98" t="str">
            <v>EA.</v>
          </cell>
        </row>
        <row r="99">
          <cell r="C99">
            <v>216</v>
          </cell>
          <cell r="D99" t="str">
            <v>-  SAFETY SWITCH 2P, 60A. NON-FUSE , OUTDOOR TYPE</v>
          </cell>
          <cell r="E99">
            <v>1700</v>
          </cell>
          <cell r="F99">
            <v>150</v>
          </cell>
          <cell r="G99" t="str">
            <v>EA.</v>
          </cell>
        </row>
        <row r="100">
          <cell r="C100">
            <v>217</v>
          </cell>
          <cell r="D100" t="str">
            <v>-  SAFETY SWITCH 2P, 100A. NON-FUSE , OUTDOOR TYPE</v>
          </cell>
          <cell r="E100">
            <v>3800</v>
          </cell>
          <cell r="F100">
            <v>200</v>
          </cell>
          <cell r="G100" t="str">
            <v>EA.</v>
          </cell>
        </row>
        <row r="101">
          <cell r="C101">
            <v>218</v>
          </cell>
          <cell r="D101" t="str">
            <v>-  SAFETY SWITCH 2P, 200A. NON-FUSE , OUTDOOR TYPE</v>
          </cell>
          <cell r="E101">
            <v>7000</v>
          </cell>
          <cell r="F101">
            <v>400</v>
          </cell>
          <cell r="G101" t="str">
            <v>EA.</v>
          </cell>
        </row>
        <row r="102">
          <cell r="C102">
            <v>219</v>
          </cell>
          <cell r="D102" t="str">
            <v>-  SAFETY SWITCH 3P, 30A. FUSIBLE</v>
          </cell>
          <cell r="E102">
            <v>3200</v>
          </cell>
          <cell r="F102">
            <v>200</v>
          </cell>
          <cell r="G102" t="str">
            <v>EA.</v>
          </cell>
        </row>
        <row r="103">
          <cell r="C103">
            <v>220</v>
          </cell>
          <cell r="D103" t="str">
            <v>-  SAFETY SWITCH 3P, 60A. FUSIBLE</v>
          </cell>
          <cell r="E103">
            <v>4000</v>
          </cell>
          <cell r="F103">
            <v>300</v>
          </cell>
          <cell r="G103" t="str">
            <v>EA.</v>
          </cell>
        </row>
        <row r="104">
          <cell r="C104">
            <v>221</v>
          </cell>
          <cell r="D104" t="str">
            <v>-  SAFETY SWITCH 3P, 100A. FUSIBLE</v>
          </cell>
          <cell r="E104">
            <v>8000</v>
          </cell>
          <cell r="F104">
            <v>400</v>
          </cell>
          <cell r="G104" t="str">
            <v>EA.</v>
          </cell>
        </row>
        <row r="105">
          <cell r="C105">
            <v>222</v>
          </cell>
          <cell r="D105" t="str">
            <v>-  SAFETY SWITCH 3P, 200A. FUSIBLE</v>
          </cell>
          <cell r="E105">
            <v>11000</v>
          </cell>
          <cell r="F105">
            <v>400</v>
          </cell>
          <cell r="G105" t="str">
            <v>EA.</v>
          </cell>
        </row>
        <row r="106">
          <cell r="C106">
            <v>223</v>
          </cell>
          <cell r="D106" t="str">
            <v>-  SAFETY SWITCH 3P, 400A. FUSIBLE</v>
          </cell>
          <cell r="E106">
            <v>32000</v>
          </cell>
          <cell r="F106">
            <v>500</v>
          </cell>
          <cell r="G106" t="str">
            <v>EA.</v>
          </cell>
        </row>
        <row r="107">
          <cell r="C107">
            <v>224</v>
          </cell>
          <cell r="D107" t="str">
            <v>-  SAFETY SWITCH 3P, 600A. FUSIBLE</v>
          </cell>
          <cell r="E107">
            <v>50000</v>
          </cell>
          <cell r="F107">
            <v>500</v>
          </cell>
          <cell r="G107" t="str">
            <v>EA.</v>
          </cell>
        </row>
        <row r="108">
          <cell r="C108">
            <v>225</v>
          </cell>
          <cell r="D108" t="str">
            <v>-  SAFETY SWITCH 3P, 800A. FUSIBLE</v>
          </cell>
          <cell r="E108">
            <v>82000</v>
          </cell>
          <cell r="F108">
            <v>1000</v>
          </cell>
          <cell r="G108" t="str">
            <v>EA.</v>
          </cell>
        </row>
        <row r="109">
          <cell r="C109">
            <v>226</v>
          </cell>
          <cell r="D109" t="str">
            <v>-  SAFETY SWITCH 3P, 1,200A. FUSIBLE</v>
          </cell>
          <cell r="E109">
            <v>110000</v>
          </cell>
          <cell r="F109">
            <v>1000</v>
          </cell>
          <cell r="G109" t="str">
            <v>EA.</v>
          </cell>
        </row>
        <row r="110">
          <cell r="C110">
            <v>227</v>
          </cell>
          <cell r="D110" t="str">
            <v xml:space="preserve">-  SAFETY SWITCH 3P, 30A. NON-FUSE </v>
          </cell>
          <cell r="E110">
            <v>2000</v>
          </cell>
          <cell r="F110">
            <v>200</v>
          </cell>
          <cell r="G110" t="str">
            <v>EA.</v>
          </cell>
        </row>
        <row r="111">
          <cell r="C111">
            <v>228</v>
          </cell>
          <cell r="D111" t="str">
            <v xml:space="preserve">-  SAFETY SWITCH 3P, 60A. NON-FUSE </v>
          </cell>
          <cell r="E111">
            <v>3000</v>
          </cell>
          <cell r="F111">
            <v>300</v>
          </cell>
          <cell r="G111" t="str">
            <v>EA.</v>
          </cell>
        </row>
        <row r="112">
          <cell r="C112">
            <v>229</v>
          </cell>
          <cell r="D112" t="str">
            <v xml:space="preserve">-  SAFETY SWITCH 3P, 100A. NON-FUSE </v>
          </cell>
          <cell r="E112">
            <v>5000</v>
          </cell>
          <cell r="F112">
            <v>400</v>
          </cell>
          <cell r="G112" t="str">
            <v>EA.</v>
          </cell>
        </row>
        <row r="113">
          <cell r="C113">
            <v>230</v>
          </cell>
          <cell r="D113" t="str">
            <v xml:space="preserve">-  SAFETY SWITCH 3P, 200A. NON-FUSE </v>
          </cell>
          <cell r="E113">
            <v>11000</v>
          </cell>
          <cell r="F113">
            <v>400</v>
          </cell>
          <cell r="G113" t="str">
            <v>EA.</v>
          </cell>
        </row>
        <row r="114">
          <cell r="C114">
            <v>231</v>
          </cell>
          <cell r="D114" t="str">
            <v xml:space="preserve">-  SAFETY SWITCH 3P, 400A. NON-FUSE </v>
          </cell>
          <cell r="E114">
            <v>30000</v>
          </cell>
          <cell r="F114">
            <v>500</v>
          </cell>
          <cell r="G114" t="str">
            <v>EA.</v>
          </cell>
        </row>
        <row r="115">
          <cell r="C115">
            <v>232</v>
          </cell>
          <cell r="D115" t="str">
            <v xml:space="preserve">-  SAFETY SWITCH 3P, 600A. NON-FUSE </v>
          </cell>
          <cell r="E115">
            <v>50000</v>
          </cell>
          <cell r="F115">
            <v>500</v>
          </cell>
          <cell r="G115" t="str">
            <v>EA.</v>
          </cell>
        </row>
        <row r="116">
          <cell r="C116">
            <v>233</v>
          </cell>
          <cell r="D116" t="str">
            <v>-  SAFETY SWITCH 3P, 30A. FUSIBLE , OUTDOOR TYPE</v>
          </cell>
          <cell r="E116">
            <v>5000</v>
          </cell>
          <cell r="F116">
            <v>200</v>
          </cell>
          <cell r="G116" t="str">
            <v>EA.</v>
          </cell>
        </row>
        <row r="117">
          <cell r="C117">
            <v>234</v>
          </cell>
          <cell r="D117" t="str">
            <v>-  SAFETY SWITCH 3P, 60A. FUSIBLE , OUTDOOR TYPE</v>
          </cell>
          <cell r="E117">
            <v>6000</v>
          </cell>
          <cell r="F117">
            <v>300</v>
          </cell>
          <cell r="G117" t="str">
            <v>EA.</v>
          </cell>
        </row>
        <row r="118">
          <cell r="C118">
            <v>235</v>
          </cell>
          <cell r="D118" t="str">
            <v>-  SAFETY SWITCH 3P, 100A. FUSIBLE , OUTDOOR TYPE</v>
          </cell>
          <cell r="E118">
            <v>10000</v>
          </cell>
          <cell r="F118">
            <v>400</v>
          </cell>
          <cell r="G118" t="str">
            <v>EA.</v>
          </cell>
        </row>
        <row r="119">
          <cell r="C119">
            <v>236</v>
          </cell>
          <cell r="D119" t="str">
            <v>-  SAFETY SWITCH 3P, 200A. FUSIBLE , OUTDOOR TYPE</v>
          </cell>
          <cell r="E119">
            <v>13000</v>
          </cell>
          <cell r="F119">
            <v>400</v>
          </cell>
          <cell r="G119" t="str">
            <v>EA.</v>
          </cell>
        </row>
        <row r="120">
          <cell r="C120">
            <v>237</v>
          </cell>
          <cell r="D120" t="str">
            <v>-  SAFETY SWITCH 3P, 400A. FUSIBLE , OUTDOOR TYPE</v>
          </cell>
          <cell r="E120">
            <v>35000</v>
          </cell>
          <cell r="F120">
            <v>500</v>
          </cell>
          <cell r="G120" t="str">
            <v>EA.</v>
          </cell>
        </row>
        <row r="121">
          <cell r="C121">
            <v>238</v>
          </cell>
          <cell r="D121" t="str">
            <v>-  SAFETY SWITCH 3P, 600A. FUSIBLE , OUTDOOR TYPE</v>
          </cell>
          <cell r="E121">
            <v>60000</v>
          </cell>
          <cell r="F121">
            <v>500</v>
          </cell>
          <cell r="G121" t="str">
            <v>EA.</v>
          </cell>
        </row>
        <row r="122">
          <cell r="C122">
            <v>239</v>
          </cell>
          <cell r="D122" t="str">
            <v>-  SAFETY SWITCH 3P, 800A. FUSIBLE , OUTDOOR TYPE</v>
          </cell>
          <cell r="E122">
            <v>100000</v>
          </cell>
          <cell r="F122">
            <v>1000</v>
          </cell>
          <cell r="G122" t="str">
            <v>EA.</v>
          </cell>
        </row>
        <row r="123">
          <cell r="C123">
            <v>240</v>
          </cell>
          <cell r="D123" t="str">
            <v>-  SAFETY SWITCH 3P, 1,200A. FUSIBLE , OUTDOOR TYPE</v>
          </cell>
          <cell r="E123">
            <v>120000</v>
          </cell>
          <cell r="F123">
            <v>1000</v>
          </cell>
          <cell r="G123" t="str">
            <v>EA.</v>
          </cell>
        </row>
        <row r="124">
          <cell r="C124">
            <v>241</v>
          </cell>
          <cell r="D124" t="str">
            <v>-  SAFETY SWITCH 3P, 30A. NON-FUSE , OUTDOOR TYPE</v>
          </cell>
          <cell r="E124">
            <v>2800</v>
          </cell>
          <cell r="F124">
            <v>200</v>
          </cell>
          <cell r="G124" t="str">
            <v>EA.</v>
          </cell>
        </row>
        <row r="125">
          <cell r="C125">
            <v>242</v>
          </cell>
          <cell r="D125" t="str">
            <v>-  SAFETY SWITCH 3P, 60A. NON-FUSE , OUTDOOR TYPE</v>
          </cell>
          <cell r="E125">
            <v>5000</v>
          </cell>
          <cell r="F125">
            <v>300</v>
          </cell>
          <cell r="G125" t="str">
            <v>EA.</v>
          </cell>
        </row>
        <row r="126">
          <cell r="C126">
            <v>243</v>
          </cell>
          <cell r="D126" t="str">
            <v>-  SAFETY SWITCH 3P, 100A. NON-FUSE , OUTDOOR TYPE</v>
          </cell>
          <cell r="E126">
            <v>7000</v>
          </cell>
          <cell r="F126">
            <v>400</v>
          </cell>
          <cell r="G126" t="str">
            <v>EA.</v>
          </cell>
        </row>
        <row r="127">
          <cell r="C127">
            <v>244</v>
          </cell>
          <cell r="D127" t="str">
            <v>-  SAFETY SWITCH 3P, 200A. NON-FUSE , OUTDOOR TYPE</v>
          </cell>
          <cell r="E127">
            <v>14000</v>
          </cell>
          <cell r="F127">
            <v>400</v>
          </cell>
          <cell r="G127" t="str">
            <v>EA.</v>
          </cell>
        </row>
        <row r="128">
          <cell r="C128">
            <v>245</v>
          </cell>
          <cell r="D128" t="str">
            <v>-  SAFETY SWITCH 3P, 400A. NON-FUSE , OUTDOOR TYPE</v>
          </cell>
          <cell r="E128">
            <v>33000</v>
          </cell>
          <cell r="F128">
            <v>500</v>
          </cell>
          <cell r="G128" t="str">
            <v>EA.</v>
          </cell>
        </row>
        <row r="129">
          <cell r="C129">
            <v>246</v>
          </cell>
          <cell r="D129" t="str">
            <v>-  SAFETY SWITCH 3P, 600A. NON-FUSE , OUTDOOR TYPE</v>
          </cell>
          <cell r="E129">
            <v>60000</v>
          </cell>
          <cell r="F129">
            <v>500</v>
          </cell>
          <cell r="G129" t="str">
            <v>EA.</v>
          </cell>
        </row>
        <row r="130">
          <cell r="D130" t="str">
            <v>SPACE</v>
          </cell>
        </row>
        <row r="131">
          <cell r="C131">
            <v>251</v>
          </cell>
          <cell r="D131" t="str">
            <v>-  CB 1P 10A. 5KA. W./ENCLOSURE</v>
          </cell>
          <cell r="E131">
            <v>410</v>
          </cell>
          <cell r="F131">
            <v>100</v>
          </cell>
          <cell r="G131" t="str">
            <v>EA.</v>
          </cell>
        </row>
        <row r="132">
          <cell r="C132">
            <v>252</v>
          </cell>
          <cell r="D132" t="str">
            <v>-  CB 1P 15A. 5KA. W./ENCLOSURE</v>
          </cell>
          <cell r="E132">
            <v>410</v>
          </cell>
          <cell r="F132">
            <v>100</v>
          </cell>
          <cell r="G132" t="str">
            <v>EA.</v>
          </cell>
        </row>
        <row r="133">
          <cell r="C133">
            <v>253</v>
          </cell>
          <cell r="D133" t="str">
            <v>-  CB 1P 20A. 5KA. W./ENCLOSURE</v>
          </cell>
          <cell r="E133">
            <v>410</v>
          </cell>
          <cell r="F133">
            <v>100</v>
          </cell>
          <cell r="G133" t="str">
            <v>EA.</v>
          </cell>
        </row>
        <row r="134">
          <cell r="C134">
            <v>254</v>
          </cell>
          <cell r="D134" t="str">
            <v>-  CB 1P 30A. 5KA. W./ENCLOSURE</v>
          </cell>
          <cell r="E134">
            <v>410</v>
          </cell>
          <cell r="F134">
            <v>100</v>
          </cell>
          <cell r="G134" t="str">
            <v>EA.</v>
          </cell>
        </row>
        <row r="135">
          <cell r="C135">
            <v>255</v>
          </cell>
          <cell r="D135" t="str">
            <v>-  CB 1P 40A. 5KA. W./ENCLOSURE</v>
          </cell>
          <cell r="E135">
            <v>480</v>
          </cell>
          <cell r="F135">
            <v>100</v>
          </cell>
          <cell r="G135" t="str">
            <v>EA.</v>
          </cell>
        </row>
        <row r="136">
          <cell r="C136">
            <v>256</v>
          </cell>
          <cell r="D136" t="str">
            <v>-  CB 2P 15A. 10KA. W./ENCLOSURE</v>
          </cell>
          <cell r="E136">
            <v>730</v>
          </cell>
          <cell r="F136">
            <v>100</v>
          </cell>
          <cell r="G136" t="str">
            <v>EA.</v>
          </cell>
        </row>
        <row r="137">
          <cell r="C137">
            <v>257</v>
          </cell>
          <cell r="D137" t="str">
            <v>-  CB 2P 30A. 10KA. W./ENCLOSURE</v>
          </cell>
          <cell r="E137">
            <v>730</v>
          </cell>
          <cell r="F137">
            <v>100</v>
          </cell>
          <cell r="G137" t="str">
            <v>EA.</v>
          </cell>
        </row>
        <row r="138">
          <cell r="C138">
            <v>258</v>
          </cell>
          <cell r="D138" t="str">
            <v>-  CB 2P 40A. 10KA. W./ENCLOSURE</v>
          </cell>
          <cell r="E138">
            <v>730</v>
          </cell>
          <cell r="F138">
            <v>100</v>
          </cell>
          <cell r="G138" t="str">
            <v>EA.</v>
          </cell>
        </row>
        <row r="139">
          <cell r="C139">
            <v>259</v>
          </cell>
          <cell r="D139" t="str">
            <v>-  CB 2P 50A. 10KA. W./ENCLOSURE</v>
          </cell>
          <cell r="E139">
            <v>730</v>
          </cell>
          <cell r="F139">
            <v>100</v>
          </cell>
          <cell r="G139" t="str">
            <v>EA.</v>
          </cell>
        </row>
        <row r="140">
          <cell r="C140">
            <v>260</v>
          </cell>
          <cell r="D140" t="str">
            <v>-  CB 2P 60A. 10KA. W./ENCLOSURE</v>
          </cell>
          <cell r="E140">
            <v>880</v>
          </cell>
          <cell r="F140">
            <v>100</v>
          </cell>
          <cell r="G140" t="str">
            <v>EA.</v>
          </cell>
        </row>
        <row r="141">
          <cell r="C141">
            <v>261</v>
          </cell>
          <cell r="D141" t="str">
            <v>-  RCB 1P 10A., 5KA.,10mA. W./ENCLOSURE</v>
          </cell>
          <cell r="E141">
            <v>1780</v>
          </cell>
          <cell r="F141">
            <v>150</v>
          </cell>
          <cell r="G141" t="str">
            <v>EA.</v>
          </cell>
        </row>
        <row r="142">
          <cell r="C142">
            <v>262</v>
          </cell>
          <cell r="D142" t="str">
            <v>-  RCB 1P 15A., 5KA.,10mA. W./ENCLOSURE</v>
          </cell>
          <cell r="E142">
            <v>1780</v>
          </cell>
          <cell r="F142">
            <v>150</v>
          </cell>
          <cell r="G142" t="str">
            <v>EA.</v>
          </cell>
        </row>
        <row r="143">
          <cell r="C143">
            <v>263</v>
          </cell>
          <cell r="D143" t="str">
            <v>-  RCB 1P 20A., 5KA.,10mA. W./ENCLOSURE</v>
          </cell>
          <cell r="E143">
            <v>1780</v>
          </cell>
          <cell r="F143">
            <v>150</v>
          </cell>
          <cell r="G143" t="str">
            <v>EA.</v>
          </cell>
        </row>
        <row r="144">
          <cell r="C144">
            <v>264</v>
          </cell>
          <cell r="D144" t="str">
            <v>-  RCB 1P 30A., 5KA.,10mA. W./ENCLOSURE</v>
          </cell>
          <cell r="E144">
            <v>1780</v>
          </cell>
          <cell r="F144">
            <v>150</v>
          </cell>
          <cell r="G144" t="str">
            <v>EA.</v>
          </cell>
        </row>
        <row r="145">
          <cell r="C145">
            <v>265</v>
          </cell>
          <cell r="D145" t="str">
            <v>-  RCB 1P 40A., 5KA.,10mA. W./ENCLOSURE</v>
          </cell>
          <cell r="E145">
            <v>2680</v>
          </cell>
          <cell r="F145">
            <v>150</v>
          </cell>
          <cell r="G145" t="str">
            <v>EA.</v>
          </cell>
        </row>
        <row r="146">
          <cell r="C146">
            <v>266</v>
          </cell>
          <cell r="D146" t="str">
            <v>-  RCB 1P 15A., 10KA.,10mA. W./ENCLOSURE</v>
          </cell>
          <cell r="E146">
            <v>3080</v>
          </cell>
          <cell r="F146">
            <v>150</v>
          </cell>
          <cell r="G146" t="str">
            <v>EA.</v>
          </cell>
        </row>
        <row r="147">
          <cell r="C147">
            <v>267</v>
          </cell>
          <cell r="D147" t="str">
            <v>-  RCB 1P 30A., 10KA.,10mA. W./ENCLOSURE</v>
          </cell>
          <cell r="E147">
            <v>3080</v>
          </cell>
          <cell r="F147">
            <v>150</v>
          </cell>
          <cell r="G147" t="str">
            <v>EA.</v>
          </cell>
        </row>
        <row r="148">
          <cell r="C148">
            <v>268</v>
          </cell>
          <cell r="D148" t="str">
            <v>-  RCB 1P 40A., 10KA.,10mA. W./ENCLOSURE</v>
          </cell>
          <cell r="E148">
            <v>3080</v>
          </cell>
          <cell r="F148">
            <v>150</v>
          </cell>
          <cell r="G148" t="str">
            <v>EA.</v>
          </cell>
        </row>
        <row r="149">
          <cell r="C149">
            <v>269</v>
          </cell>
          <cell r="D149" t="str">
            <v>-  RCB 1P 50A., 10KA.,10mA. W./ENCLOSURE</v>
          </cell>
          <cell r="E149">
            <v>3080</v>
          </cell>
          <cell r="F149">
            <v>150</v>
          </cell>
          <cell r="G149" t="str">
            <v>EA.</v>
          </cell>
        </row>
        <row r="150">
          <cell r="C150">
            <v>270</v>
          </cell>
          <cell r="D150" t="str">
            <v>-  RCB 1P 60A., 10KA.,10mA. W./ENCLOSURE</v>
          </cell>
          <cell r="E150">
            <v>3080</v>
          </cell>
          <cell r="F150">
            <v>150</v>
          </cell>
          <cell r="G150" t="str">
            <v>EA.</v>
          </cell>
        </row>
        <row r="151">
          <cell r="C151">
            <v>271</v>
          </cell>
          <cell r="D151" t="str">
            <v>-  MAGNETIC CONTACTOR 3P 6A. AC3</v>
          </cell>
          <cell r="E151">
            <v>530</v>
          </cell>
          <cell r="F151">
            <v>100</v>
          </cell>
          <cell r="G151" t="str">
            <v>EA.</v>
          </cell>
        </row>
        <row r="152">
          <cell r="C152">
            <v>272</v>
          </cell>
          <cell r="D152" t="str">
            <v>-  MAGNETIC CONTACTOR 3P 9A. AC3</v>
          </cell>
          <cell r="E152">
            <v>580</v>
          </cell>
          <cell r="F152">
            <v>100</v>
          </cell>
          <cell r="G152" t="str">
            <v>EA.</v>
          </cell>
        </row>
        <row r="153">
          <cell r="C153">
            <v>273</v>
          </cell>
          <cell r="D153" t="str">
            <v>-  MAGNETIC CONTACTOR 3P 12A. AC3</v>
          </cell>
          <cell r="E153">
            <v>660</v>
          </cell>
          <cell r="F153">
            <v>100</v>
          </cell>
          <cell r="G153" t="str">
            <v>EA.</v>
          </cell>
        </row>
        <row r="154">
          <cell r="C154">
            <v>274</v>
          </cell>
          <cell r="D154" t="str">
            <v>-  MAGNETIC CONTACTOR 3P 18A. AC3</v>
          </cell>
          <cell r="E154">
            <v>930</v>
          </cell>
          <cell r="F154">
            <v>100</v>
          </cell>
          <cell r="G154" t="str">
            <v>EA.</v>
          </cell>
        </row>
        <row r="155">
          <cell r="C155">
            <v>275</v>
          </cell>
          <cell r="D155" t="str">
            <v>-  MAGNETIC CONTACTOR 3P 25A. AC3</v>
          </cell>
          <cell r="E155">
            <v>1150</v>
          </cell>
          <cell r="F155">
            <v>100</v>
          </cell>
          <cell r="G155" t="str">
            <v>EA.</v>
          </cell>
        </row>
        <row r="156">
          <cell r="C156">
            <v>276</v>
          </cell>
          <cell r="D156" t="str">
            <v>-  MAGNETIC CONTACTOR 3P 32A. AC3</v>
          </cell>
          <cell r="E156">
            <v>1550</v>
          </cell>
          <cell r="F156">
            <v>100</v>
          </cell>
          <cell r="G156" t="str">
            <v>EA.</v>
          </cell>
        </row>
        <row r="157">
          <cell r="C157">
            <v>277</v>
          </cell>
          <cell r="D157" t="str">
            <v>-  MAGNETIC CONTACTOR 3P 40A. AC3</v>
          </cell>
          <cell r="E157">
            <v>2100</v>
          </cell>
          <cell r="F157">
            <v>100</v>
          </cell>
          <cell r="G157" t="str">
            <v>EA.</v>
          </cell>
        </row>
        <row r="158">
          <cell r="C158">
            <v>278</v>
          </cell>
          <cell r="D158" t="str">
            <v>-  MAGNETIC CONTACTOR 3P 50A. AC3</v>
          </cell>
          <cell r="E158">
            <v>2700</v>
          </cell>
          <cell r="F158">
            <v>100</v>
          </cell>
          <cell r="G158" t="str">
            <v>EA.</v>
          </cell>
        </row>
        <row r="159">
          <cell r="C159">
            <v>279</v>
          </cell>
          <cell r="D159" t="str">
            <v>-  MAGNETIC CONTACTOR 3P 65A. AC3</v>
          </cell>
          <cell r="E159">
            <v>3100</v>
          </cell>
          <cell r="F159">
            <v>150</v>
          </cell>
          <cell r="G159" t="str">
            <v>EA.</v>
          </cell>
        </row>
        <row r="160">
          <cell r="C160">
            <v>280</v>
          </cell>
          <cell r="D160" t="str">
            <v>-  MAGNETIC CONTACTOR 3P 80A. AC3</v>
          </cell>
          <cell r="E160">
            <v>3830</v>
          </cell>
          <cell r="F160">
            <v>200</v>
          </cell>
          <cell r="G160" t="str">
            <v>EA.</v>
          </cell>
        </row>
        <row r="161">
          <cell r="C161">
            <v>281</v>
          </cell>
          <cell r="D161" t="str">
            <v>-  MAGNETIC CONTACTOR 3P 100A. AC3</v>
          </cell>
          <cell r="E161">
            <v>4480</v>
          </cell>
          <cell r="F161">
            <v>200</v>
          </cell>
          <cell r="G161" t="str">
            <v>EA.</v>
          </cell>
        </row>
        <row r="162">
          <cell r="C162">
            <v>282</v>
          </cell>
          <cell r="D162" t="str">
            <v>-  MAGNETIC CONTACTOR 3P 110A. AC3</v>
          </cell>
          <cell r="E162">
            <v>5120</v>
          </cell>
          <cell r="F162">
            <v>200</v>
          </cell>
          <cell r="G162" t="str">
            <v>EA.</v>
          </cell>
        </row>
        <row r="163">
          <cell r="C163">
            <v>283</v>
          </cell>
          <cell r="D163" t="str">
            <v>-  MAGNETIC CONTACTOR 3P 150A. AC3</v>
          </cell>
          <cell r="E163">
            <v>9200</v>
          </cell>
          <cell r="F163">
            <v>200</v>
          </cell>
          <cell r="G163" t="str">
            <v>EA.</v>
          </cell>
        </row>
        <row r="164">
          <cell r="C164">
            <v>284</v>
          </cell>
          <cell r="D164" t="str">
            <v>-  MAGNETIC CONTACTOR 3P 185A. AC3</v>
          </cell>
          <cell r="E164">
            <v>10920</v>
          </cell>
          <cell r="F164">
            <v>300</v>
          </cell>
          <cell r="G164" t="str">
            <v>EA.</v>
          </cell>
        </row>
        <row r="165">
          <cell r="C165">
            <v>285</v>
          </cell>
          <cell r="D165" t="str">
            <v>-  MAGNETIC CONTACTOR 3P 200A. AC3</v>
          </cell>
          <cell r="E165">
            <v>12500</v>
          </cell>
          <cell r="F165">
            <v>300</v>
          </cell>
          <cell r="G165" t="str">
            <v>EA.</v>
          </cell>
        </row>
        <row r="166">
          <cell r="C166">
            <v>286</v>
          </cell>
          <cell r="D166" t="str">
            <v>-  MAGNETIC CONTACTOR 3P 265A. AC3</v>
          </cell>
          <cell r="E166">
            <v>16500</v>
          </cell>
          <cell r="F166">
            <v>300</v>
          </cell>
          <cell r="G166" t="str">
            <v>EA.</v>
          </cell>
        </row>
        <row r="167">
          <cell r="C167">
            <v>287</v>
          </cell>
          <cell r="D167" t="str">
            <v>-  MAGNETIC CONTACTOR 3P 300A. AC3</v>
          </cell>
          <cell r="E167">
            <v>22000</v>
          </cell>
          <cell r="F167">
            <v>400</v>
          </cell>
          <cell r="G167" t="str">
            <v>EA.</v>
          </cell>
        </row>
        <row r="168">
          <cell r="C168">
            <v>288</v>
          </cell>
          <cell r="D168" t="str">
            <v>-  MAGNETIC CONTACTOR 3P 410A. AC3</v>
          </cell>
          <cell r="E168">
            <v>24900</v>
          </cell>
          <cell r="F168">
            <v>400</v>
          </cell>
          <cell r="G168" t="str">
            <v>EA.</v>
          </cell>
        </row>
        <row r="169">
          <cell r="C169">
            <v>289</v>
          </cell>
          <cell r="D169" t="str">
            <v>-  MAGNETIC CONTACTOR 3P 450A. AC3</v>
          </cell>
          <cell r="E169">
            <v>28460</v>
          </cell>
          <cell r="F169">
            <v>400</v>
          </cell>
          <cell r="G169" t="str">
            <v>EA.</v>
          </cell>
        </row>
        <row r="170">
          <cell r="C170">
            <v>290</v>
          </cell>
          <cell r="D170" t="str">
            <v>-  MAGNETIC CONTACTOR 3P 630A. AC3</v>
          </cell>
          <cell r="E170">
            <v>35240</v>
          </cell>
          <cell r="F170">
            <v>500</v>
          </cell>
          <cell r="G170" t="str">
            <v>EA.</v>
          </cell>
        </row>
        <row r="171">
          <cell r="C171">
            <v>291</v>
          </cell>
          <cell r="D171" t="str">
            <v>-  MAGNETIC CONTACTOR 3P 800A. AC3</v>
          </cell>
          <cell r="E171">
            <v>52780</v>
          </cell>
          <cell r="F171">
            <v>700</v>
          </cell>
          <cell r="G171" t="str">
            <v>EA.</v>
          </cell>
        </row>
        <row r="172">
          <cell r="C172">
            <v>292</v>
          </cell>
          <cell r="D172" t="str">
            <v>-  MAGNETIC CONTACTOR 3P 1,000A. AC3</v>
          </cell>
          <cell r="E172">
            <v>111700</v>
          </cell>
          <cell r="F172">
            <v>1000</v>
          </cell>
          <cell r="G172" t="str">
            <v>EA.</v>
          </cell>
        </row>
        <row r="173">
          <cell r="D173" t="str">
            <v>SPACE</v>
          </cell>
        </row>
        <row r="174">
          <cell r="C174">
            <v>296</v>
          </cell>
          <cell r="D174" t="str">
            <v>-  6A. CONTROL RELAY</v>
          </cell>
          <cell r="E174">
            <v>1000</v>
          </cell>
          <cell r="F174">
            <v>100</v>
          </cell>
          <cell r="G174" t="str">
            <v>EA.</v>
          </cell>
        </row>
      </sheetData>
      <sheetData sheetId="4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 xml:space="preserve"> </v>
          </cell>
          <cell r="D5" t="str">
            <v>CABLE &amp; CABLE RACEWAY</v>
          </cell>
        </row>
        <row r="6">
          <cell r="C6">
            <v>1</v>
          </cell>
          <cell r="D6" t="str">
            <v xml:space="preserve">CABLE </v>
          </cell>
        </row>
        <row r="7">
          <cell r="C7">
            <v>101</v>
          </cell>
          <cell r="D7" t="str">
            <v>-  0.5 SQ.MM. THW.</v>
          </cell>
          <cell r="E7">
            <v>2</v>
          </cell>
          <cell r="F7">
            <v>0.5</v>
          </cell>
          <cell r="G7" t="str">
            <v>M.</v>
          </cell>
        </row>
        <row r="8">
          <cell r="C8">
            <v>102</v>
          </cell>
          <cell r="D8" t="str">
            <v>-  1 SQ.MM. THW.</v>
          </cell>
          <cell r="E8">
            <v>3</v>
          </cell>
          <cell r="F8">
            <v>0.5</v>
          </cell>
          <cell r="G8" t="str">
            <v>M.</v>
          </cell>
        </row>
        <row r="9">
          <cell r="C9">
            <v>103</v>
          </cell>
          <cell r="D9" t="str">
            <v>-  1.5 SQ.MM. THW.</v>
          </cell>
          <cell r="E9">
            <v>4</v>
          </cell>
          <cell r="F9">
            <v>2</v>
          </cell>
          <cell r="G9" t="str">
            <v>M.</v>
          </cell>
        </row>
        <row r="10">
          <cell r="C10">
            <v>104</v>
          </cell>
          <cell r="D10" t="str">
            <v>-  2.5 SQ.MM. THW.</v>
          </cell>
          <cell r="E10">
            <v>6</v>
          </cell>
          <cell r="F10">
            <v>2</v>
          </cell>
          <cell r="G10" t="str">
            <v>M.</v>
          </cell>
        </row>
        <row r="11">
          <cell r="C11">
            <v>105</v>
          </cell>
          <cell r="D11" t="str">
            <v>-  4 SQ.MM. THW.</v>
          </cell>
          <cell r="E11">
            <v>9</v>
          </cell>
          <cell r="F11">
            <v>3</v>
          </cell>
          <cell r="G11" t="str">
            <v>M.</v>
          </cell>
        </row>
        <row r="12">
          <cell r="C12">
            <v>106</v>
          </cell>
          <cell r="D12" t="str">
            <v>-  6 SQ.MM. THW.</v>
          </cell>
          <cell r="E12">
            <v>15</v>
          </cell>
          <cell r="F12">
            <v>3</v>
          </cell>
          <cell r="G12" t="str">
            <v>M.</v>
          </cell>
        </row>
        <row r="13">
          <cell r="C13">
            <v>107</v>
          </cell>
          <cell r="D13" t="str">
            <v>-  10 SQ.MM. THW.</v>
          </cell>
          <cell r="E13">
            <v>23</v>
          </cell>
          <cell r="F13">
            <v>4</v>
          </cell>
          <cell r="G13" t="str">
            <v>M.</v>
          </cell>
        </row>
        <row r="14">
          <cell r="C14">
            <v>108</v>
          </cell>
          <cell r="D14" t="str">
            <v>-  16 SQ.MM. THW.</v>
          </cell>
          <cell r="E14">
            <v>36</v>
          </cell>
          <cell r="F14">
            <v>6</v>
          </cell>
          <cell r="G14" t="str">
            <v>M.</v>
          </cell>
        </row>
        <row r="15">
          <cell r="C15">
            <v>109</v>
          </cell>
          <cell r="D15" t="str">
            <v>-  25 SQ.MM. THW.</v>
          </cell>
          <cell r="E15">
            <v>55</v>
          </cell>
          <cell r="F15">
            <v>7</v>
          </cell>
          <cell r="G15" t="str">
            <v>M.</v>
          </cell>
        </row>
        <row r="16">
          <cell r="C16">
            <v>110</v>
          </cell>
          <cell r="D16" t="str">
            <v>-  35 SQ.MM. THW.</v>
          </cell>
          <cell r="E16">
            <v>78</v>
          </cell>
          <cell r="F16">
            <v>9</v>
          </cell>
          <cell r="G16" t="str">
            <v>M.</v>
          </cell>
        </row>
        <row r="17">
          <cell r="C17">
            <v>111</v>
          </cell>
          <cell r="D17" t="str">
            <v>-  50 SQ.MM. THW.</v>
          </cell>
          <cell r="E17">
            <v>112</v>
          </cell>
          <cell r="F17">
            <v>13</v>
          </cell>
          <cell r="G17" t="str">
            <v>M.</v>
          </cell>
        </row>
        <row r="18">
          <cell r="C18">
            <v>112</v>
          </cell>
          <cell r="D18" t="str">
            <v>-  70 SQ.MM. THW.</v>
          </cell>
          <cell r="E18">
            <v>149</v>
          </cell>
          <cell r="F18">
            <v>17</v>
          </cell>
          <cell r="G18" t="str">
            <v>M.</v>
          </cell>
        </row>
        <row r="19">
          <cell r="C19">
            <v>113</v>
          </cell>
          <cell r="D19" t="str">
            <v>-  95 SQ.MM. THW.</v>
          </cell>
          <cell r="E19">
            <v>202</v>
          </cell>
          <cell r="F19">
            <v>24</v>
          </cell>
          <cell r="G19" t="str">
            <v>M.</v>
          </cell>
        </row>
        <row r="20">
          <cell r="C20">
            <v>114</v>
          </cell>
          <cell r="D20" t="str">
            <v>-  120 SQ.MM. THW.</v>
          </cell>
          <cell r="E20">
            <v>242</v>
          </cell>
          <cell r="F20">
            <v>28</v>
          </cell>
          <cell r="G20" t="str">
            <v>M.</v>
          </cell>
        </row>
        <row r="21">
          <cell r="C21">
            <v>115</v>
          </cell>
          <cell r="D21" t="str">
            <v>-  150 SQ.MM. THW.</v>
          </cell>
          <cell r="E21">
            <v>314</v>
          </cell>
          <cell r="F21">
            <v>33</v>
          </cell>
          <cell r="G21" t="str">
            <v>M.</v>
          </cell>
        </row>
        <row r="22">
          <cell r="C22">
            <v>116</v>
          </cell>
          <cell r="D22" t="str">
            <v>-  185 SQ.MM. THW.</v>
          </cell>
          <cell r="E22">
            <v>387</v>
          </cell>
          <cell r="F22">
            <v>38</v>
          </cell>
          <cell r="G22" t="str">
            <v>M.</v>
          </cell>
        </row>
        <row r="23">
          <cell r="C23">
            <v>117</v>
          </cell>
          <cell r="D23" t="str">
            <v>-  240 SQ.MM. THW.</v>
          </cell>
          <cell r="E23">
            <v>536</v>
          </cell>
          <cell r="F23">
            <v>42</v>
          </cell>
          <cell r="G23" t="str">
            <v>M.</v>
          </cell>
        </row>
        <row r="24">
          <cell r="C24">
            <v>118</v>
          </cell>
          <cell r="D24" t="str">
            <v>-  300 SQ.MM. THW.</v>
          </cell>
          <cell r="E24">
            <v>661</v>
          </cell>
          <cell r="F24">
            <v>54</v>
          </cell>
          <cell r="G24" t="str">
            <v>M.</v>
          </cell>
        </row>
        <row r="25">
          <cell r="C25">
            <v>119</v>
          </cell>
          <cell r="D25" t="str">
            <v>-  400 SQ.MM. THW.</v>
          </cell>
          <cell r="E25">
            <v>835</v>
          </cell>
          <cell r="F25">
            <v>60</v>
          </cell>
          <cell r="G25" t="str">
            <v>M.</v>
          </cell>
        </row>
        <row r="26">
          <cell r="C26">
            <v>120</v>
          </cell>
          <cell r="D26" t="str">
            <v>-  500 SQ.MM. THW.</v>
          </cell>
          <cell r="E26">
            <v>1081</v>
          </cell>
          <cell r="F26">
            <v>70</v>
          </cell>
          <cell r="G26" t="str">
            <v>M.</v>
          </cell>
        </row>
        <row r="27">
          <cell r="C27">
            <v>121</v>
          </cell>
          <cell r="D27" t="str">
            <v>-  2/C - 1 SQ.MM. VAF</v>
          </cell>
          <cell r="E27">
            <v>4</v>
          </cell>
          <cell r="F27">
            <v>5</v>
          </cell>
          <cell r="G27" t="str">
            <v>M.</v>
          </cell>
        </row>
        <row r="28">
          <cell r="C28">
            <v>122</v>
          </cell>
          <cell r="D28" t="str">
            <v>-  2/C - 1.5 SQ.MM. VAF</v>
          </cell>
          <cell r="E28">
            <v>6</v>
          </cell>
          <cell r="F28">
            <v>10</v>
          </cell>
          <cell r="G28" t="str">
            <v>M.</v>
          </cell>
        </row>
        <row r="29">
          <cell r="C29">
            <v>123</v>
          </cell>
          <cell r="D29" t="str">
            <v>-  2/C - 2.5 SQ.MM. VAF</v>
          </cell>
          <cell r="E29">
            <v>9.5</v>
          </cell>
          <cell r="F29">
            <v>10</v>
          </cell>
          <cell r="G29" t="str">
            <v>M.</v>
          </cell>
        </row>
        <row r="30">
          <cell r="C30">
            <v>124</v>
          </cell>
          <cell r="D30" t="str">
            <v>-  2/C - 4 SQ.MM. VAF</v>
          </cell>
          <cell r="E30">
            <v>15.5</v>
          </cell>
          <cell r="F30">
            <v>12</v>
          </cell>
          <cell r="G30" t="str">
            <v>M.</v>
          </cell>
        </row>
        <row r="31">
          <cell r="C31">
            <v>125</v>
          </cell>
          <cell r="D31" t="str">
            <v>-  2/C - 6 SQ.MM. VAF</v>
          </cell>
          <cell r="E31">
            <v>22.5</v>
          </cell>
          <cell r="F31">
            <v>18</v>
          </cell>
          <cell r="G31" t="str">
            <v>M.</v>
          </cell>
        </row>
        <row r="32">
          <cell r="C32">
            <v>126</v>
          </cell>
          <cell r="D32" t="str">
            <v>-  2/C - 10 SQ.MM. VAF</v>
          </cell>
          <cell r="E32">
            <v>35</v>
          </cell>
          <cell r="F32">
            <v>24</v>
          </cell>
          <cell r="G32" t="str">
            <v>M.</v>
          </cell>
        </row>
        <row r="33">
          <cell r="C33">
            <v>127</v>
          </cell>
          <cell r="D33" t="str">
            <v>-  2/C - 16 SQ.MM. VAF</v>
          </cell>
          <cell r="E33">
            <v>52</v>
          </cell>
          <cell r="F33">
            <v>26</v>
          </cell>
          <cell r="G33" t="str">
            <v>M.</v>
          </cell>
        </row>
        <row r="34">
          <cell r="C34">
            <v>128</v>
          </cell>
          <cell r="D34" t="str">
            <v>-  2/C - 1 SQ.MM. VAF-GRD</v>
          </cell>
          <cell r="E34">
            <v>0</v>
          </cell>
          <cell r="F34">
            <v>5</v>
          </cell>
          <cell r="G34" t="str">
            <v>M.</v>
          </cell>
        </row>
        <row r="35">
          <cell r="C35">
            <v>129</v>
          </cell>
          <cell r="D35" t="str">
            <v>-  2/C - 1.5 SQ.MM. VAF-GRD</v>
          </cell>
          <cell r="E35">
            <v>0</v>
          </cell>
          <cell r="F35">
            <v>7</v>
          </cell>
          <cell r="G35" t="str">
            <v>M.</v>
          </cell>
        </row>
        <row r="36">
          <cell r="C36">
            <v>130</v>
          </cell>
          <cell r="D36" t="str">
            <v>-  2/C - 2.5 SQ.MM. VAF-GRD</v>
          </cell>
          <cell r="E36">
            <v>0</v>
          </cell>
          <cell r="F36">
            <v>10</v>
          </cell>
          <cell r="G36" t="str">
            <v>M.</v>
          </cell>
        </row>
        <row r="37">
          <cell r="C37">
            <v>131</v>
          </cell>
          <cell r="D37" t="str">
            <v>-  2/C - 4 SQ.MM. VAF-GRD</v>
          </cell>
          <cell r="E37">
            <v>0</v>
          </cell>
          <cell r="F37">
            <v>12</v>
          </cell>
          <cell r="G37" t="str">
            <v>M.</v>
          </cell>
        </row>
        <row r="38">
          <cell r="C38">
            <v>132</v>
          </cell>
          <cell r="D38" t="str">
            <v>-  2/C - 6 SQ.MM. VAF-GRD</v>
          </cell>
          <cell r="E38">
            <v>0</v>
          </cell>
          <cell r="F38">
            <v>18</v>
          </cell>
          <cell r="G38" t="str">
            <v>M.</v>
          </cell>
        </row>
        <row r="39">
          <cell r="C39">
            <v>133</v>
          </cell>
          <cell r="D39" t="str">
            <v>-  2/C - 10 SQ.MM. VAF-GRD</v>
          </cell>
          <cell r="E39">
            <v>0</v>
          </cell>
          <cell r="F39">
            <v>24</v>
          </cell>
          <cell r="G39" t="str">
            <v>M.</v>
          </cell>
        </row>
        <row r="40">
          <cell r="C40">
            <v>134</v>
          </cell>
          <cell r="D40" t="str">
            <v>-  2/C - 16 SQ.MM. VAF-GRD</v>
          </cell>
          <cell r="E40">
            <v>0</v>
          </cell>
          <cell r="F40">
            <v>26</v>
          </cell>
          <cell r="G40" t="str">
            <v>M.</v>
          </cell>
        </row>
        <row r="41">
          <cell r="D41" t="str">
            <v>SPACE</v>
          </cell>
        </row>
        <row r="42">
          <cell r="C42">
            <v>136</v>
          </cell>
          <cell r="D42" t="str">
            <v>-  1/C - 1 SQ.MM. NYY</v>
          </cell>
          <cell r="E42">
            <v>12</v>
          </cell>
          <cell r="F42">
            <v>4</v>
          </cell>
          <cell r="G42" t="str">
            <v>M.</v>
          </cell>
        </row>
        <row r="43">
          <cell r="C43">
            <v>137</v>
          </cell>
          <cell r="D43" t="str">
            <v>-  1/C - 1.5 SQ.MM. NYY</v>
          </cell>
          <cell r="E43">
            <v>14</v>
          </cell>
          <cell r="F43">
            <v>4</v>
          </cell>
          <cell r="G43" t="str">
            <v>M.</v>
          </cell>
        </row>
        <row r="44">
          <cell r="C44">
            <v>138</v>
          </cell>
          <cell r="D44" t="str">
            <v>-  1/C - 2.5 SQ.MM. NYY</v>
          </cell>
          <cell r="E44">
            <v>16</v>
          </cell>
          <cell r="F44">
            <v>5</v>
          </cell>
          <cell r="G44" t="str">
            <v>M.</v>
          </cell>
        </row>
        <row r="45">
          <cell r="C45">
            <v>139</v>
          </cell>
          <cell r="D45" t="str">
            <v>-  1/C - 4 SQ.MM. NYY</v>
          </cell>
          <cell r="E45">
            <v>22</v>
          </cell>
          <cell r="F45">
            <v>5</v>
          </cell>
          <cell r="G45" t="str">
            <v>M.</v>
          </cell>
        </row>
        <row r="46">
          <cell r="C46">
            <v>140</v>
          </cell>
          <cell r="D46" t="str">
            <v>-  1/C - 6 SQ.MM. NYY</v>
          </cell>
          <cell r="E46">
            <v>32</v>
          </cell>
          <cell r="F46">
            <v>6</v>
          </cell>
          <cell r="G46" t="str">
            <v>M.</v>
          </cell>
        </row>
        <row r="47">
          <cell r="C47">
            <v>141</v>
          </cell>
          <cell r="D47" t="str">
            <v>-  1/C - 10 SQ.MM. NYY</v>
          </cell>
          <cell r="E47">
            <v>39</v>
          </cell>
          <cell r="F47">
            <v>7</v>
          </cell>
          <cell r="G47" t="str">
            <v>M.</v>
          </cell>
        </row>
        <row r="48">
          <cell r="C48">
            <v>142</v>
          </cell>
          <cell r="D48" t="str">
            <v>-  1/C - 16 SQ.MM. NYY</v>
          </cell>
          <cell r="E48">
            <v>53</v>
          </cell>
          <cell r="F48">
            <v>8</v>
          </cell>
          <cell r="G48" t="str">
            <v>M.</v>
          </cell>
        </row>
        <row r="49">
          <cell r="C49">
            <v>143</v>
          </cell>
          <cell r="D49" t="str">
            <v>-  1/C - 25 SQ.MM. NYY</v>
          </cell>
          <cell r="E49">
            <v>73</v>
          </cell>
          <cell r="F49">
            <v>10</v>
          </cell>
          <cell r="G49" t="str">
            <v>M.</v>
          </cell>
        </row>
        <row r="50">
          <cell r="C50">
            <v>144</v>
          </cell>
          <cell r="D50" t="str">
            <v>-  1/C - 35 SQ.MM. NYY</v>
          </cell>
          <cell r="E50">
            <v>99</v>
          </cell>
          <cell r="F50">
            <v>14</v>
          </cell>
          <cell r="G50" t="str">
            <v>M.</v>
          </cell>
        </row>
        <row r="51">
          <cell r="C51">
            <v>145</v>
          </cell>
          <cell r="D51" t="str">
            <v>-  1/C - 50 SQ.MM. NYY</v>
          </cell>
          <cell r="E51">
            <v>133</v>
          </cell>
          <cell r="F51">
            <v>16</v>
          </cell>
          <cell r="G51" t="str">
            <v>M.</v>
          </cell>
        </row>
        <row r="52">
          <cell r="C52">
            <v>146</v>
          </cell>
          <cell r="D52" t="str">
            <v>-  1/C - 70 SQ.MM. NYY</v>
          </cell>
          <cell r="E52">
            <v>175</v>
          </cell>
          <cell r="F52">
            <v>20</v>
          </cell>
          <cell r="G52" t="str">
            <v>M.</v>
          </cell>
        </row>
        <row r="53">
          <cell r="C53">
            <v>147</v>
          </cell>
          <cell r="D53" t="str">
            <v>-  1/C - 95 SQ.MM. NYY</v>
          </cell>
          <cell r="E53">
            <v>233</v>
          </cell>
          <cell r="F53">
            <v>25</v>
          </cell>
          <cell r="G53" t="str">
            <v>M.</v>
          </cell>
        </row>
        <row r="54">
          <cell r="C54">
            <v>148</v>
          </cell>
          <cell r="D54" t="str">
            <v>-  1/C - 120 SQ.MM. NYY</v>
          </cell>
          <cell r="E54">
            <v>290</v>
          </cell>
          <cell r="F54">
            <v>30</v>
          </cell>
          <cell r="G54" t="str">
            <v>M.</v>
          </cell>
        </row>
        <row r="55">
          <cell r="C55">
            <v>149</v>
          </cell>
          <cell r="D55" t="str">
            <v>-  1/C - 150 SQ.MM. NYY</v>
          </cell>
          <cell r="E55">
            <v>357</v>
          </cell>
          <cell r="F55">
            <v>35</v>
          </cell>
          <cell r="G55" t="str">
            <v>M.</v>
          </cell>
        </row>
        <row r="56">
          <cell r="C56">
            <v>150</v>
          </cell>
          <cell r="D56" t="str">
            <v>-  1/C - 185 SQ.MM. NYY</v>
          </cell>
          <cell r="E56">
            <v>437</v>
          </cell>
          <cell r="F56">
            <v>40</v>
          </cell>
          <cell r="G56" t="str">
            <v>M.</v>
          </cell>
        </row>
        <row r="57">
          <cell r="C57">
            <v>151</v>
          </cell>
          <cell r="D57" t="str">
            <v>-  1/C - 240 SQ.MM. NYY</v>
          </cell>
          <cell r="E57">
            <v>603</v>
          </cell>
          <cell r="F57">
            <v>50</v>
          </cell>
          <cell r="G57" t="str">
            <v>M.</v>
          </cell>
        </row>
        <row r="58">
          <cell r="C58">
            <v>152</v>
          </cell>
          <cell r="D58" t="str">
            <v>-  1/C - 300 SQ.MM. NYY</v>
          </cell>
          <cell r="E58">
            <v>738</v>
          </cell>
          <cell r="F58">
            <v>60</v>
          </cell>
          <cell r="G58" t="str">
            <v>M.</v>
          </cell>
        </row>
        <row r="59">
          <cell r="C59">
            <v>153</v>
          </cell>
          <cell r="D59" t="str">
            <v>-  1/C - 400 SQ.MM. NYY</v>
          </cell>
          <cell r="E59">
            <v>926</v>
          </cell>
          <cell r="F59">
            <v>70</v>
          </cell>
          <cell r="G59" t="str">
            <v>M.</v>
          </cell>
        </row>
        <row r="60">
          <cell r="C60">
            <v>154</v>
          </cell>
          <cell r="D60" t="str">
            <v>-  1/C - 500 SQ.MM. NYY</v>
          </cell>
          <cell r="E60">
            <v>1200</v>
          </cell>
          <cell r="F60">
            <v>80</v>
          </cell>
          <cell r="G60" t="str">
            <v>M.</v>
          </cell>
        </row>
        <row r="61">
          <cell r="C61">
            <v>155</v>
          </cell>
          <cell r="D61" t="str">
            <v>-  2/C - 1 SQ.MM. NYY</v>
          </cell>
          <cell r="E61">
            <v>24</v>
          </cell>
          <cell r="F61">
            <v>7</v>
          </cell>
          <cell r="G61" t="str">
            <v>M.</v>
          </cell>
        </row>
        <row r="62">
          <cell r="C62">
            <v>156</v>
          </cell>
          <cell r="D62" t="str">
            <v>-  2/C - 1.5 SQ.MM. NYY</v>
          </cell>
          <cell r="E62">
            <v>27</v>
          </cell>
          <cell r="F62">
            <v>8</v>
          </cell>
          <cell r="G62" t="str">
            <v>M.</v>
          </cell>
        </row>
        <row r="63">
          <cell r="C63">
            <v>157</v>
          </cell>
          <cell r="D63" t="str">
            <v>-  2/C - 2.5 SQ.MM. NYY</v>
          </cell>
          <cell r="E63">
            <v>32</v>
          </cell>
          <cell r="F63">
            <v>10</v>
          </cell>
          <cell r="G63" t="str">
            <v>M.</v>
          </cell>
        </row>
        <row r="64">
          <cell r="C64">
            <v>158</v>
          </cell>
          <cell r="D64" t="str">
            <v>-  2/C - 4 SQ.MM. NYY</v>
          </cell>
          <cell r="E64">
            <v>45</v>
          </cell>
          <cell r="F64">
            <v>14</v>
          </cell>
          <cell r="G64" t="str">
            <v>M.</v>
          </cell>
        </row>
        <row r="65">
          <cell r="C65">
            <v>159</v>
          </cell>
          <cell r="D65" t="str">
            <v>-  2/C - 6 SQ.MM. NYY</v>
          </cell>
          <cell r="E65">
            <v>62</v>
          </cell>
          <cell r="F65">
            <v>18</v>
          </cell>
          <cell r="G65" t="str">
            <v>M.</v>
          </cell>
        </row>
        <row r="66">
          <cell r="C66">
            <v>160</v>
          </cell>
          <cell r="D66" t="str">
            <v>-  2/C - 10 SQ.MM. NYY</v>
          </cell>
          <cell r="E66">
            <v>88</v>
          </cell>
          <cell r="F66">
            <v>20</v>
          </cell>
          <cell r="G66" t="str">
            <v>M.</v>
          </cell>
        </row>
        <row r="67">
          <cell r="C67">
            <v>161</v>
          </cell>
          <cell r="D67" t="str">
            <v>-  2/C - 16 SQ.MM. NYY</v>
          </cell>
          <cell r="E67">
            <v>125</v>
          </cell>
          <cell r="F67">
            <v>25</v>
          </cell>
          <cell r="G67" t="str">
            <v>M.</v>
          </cell>
        </row>
        <row r="68">
          <cell r="C68">
            <v>162</v>
          </cell>
          <cell r="D68" t="str">
            <v>-  2/C - 25 SQ.MM. NYY</v>
          </cell>
          <cell r="E68">
            <v>183</v>
          </cell>
          <cell r="F68">
            <v>30</v>
          </cell>
          <cell r="G68" t="str">
            <v>M.</v>
          </cell>
        </row>
        <row r="69">
          <cell r="C69">
            <v>163</v>
          </cell>
          <cell r="D69" t="str">
            <v>-  2/C - 35 SQ.MM. NYY</v>
          </cell>
          <cell r="E69">
            <v>243</v>
          </cell>
          <cell r="F69">
            <v>35</v>
          </cell>
          <cell r="G69" t="str">
            <v>M.</v>
          </cell>
        </row>
        <row r="70">
          <cell r="C70">
            <v>164</v>
          </cell>
          <cell r="D70" t="str">
            <v>-  2/C - 50 SQ.MM. NYY</v>
          </cell>
          <cell r="E70">
            <v>347</v>
          </cell>
          <cell r="F70">
            <v>40</v>
          </cell>
          <cell r="G70" t="str">
            <v>M.</v>
          </cell>
        </row>
        <row r="71">
          <cell r="C71">
            <v>165</v>
          </cell>
          <cell r="D71" t="str">
            <v>-  2/C - 70 SQ.MM. NYY</v>
          </cell>
          <cell r="E71">
            <v>451</v>
          </cell>
          <cell r="F71">
            <v>60</v>
          </cell>
          <cell r="G71" t="str">
            <v>M.</v>
          </cell>
        </row>
        <row r="72">
          <cell r="C72">
            <v>166</v>
          </cell>
          <cell r="D72" t="str">
            <v>-  2/C - 95 SQ.MM. NYY</v>
          </cell>
          <cell r="E72">
            <v>592</v>
          </cell>
          <cell r="F72">
            <v>70</v>
          </cell>
          <cell r="G72" t="str">
            <v>M.</v>
          </cell>
        </row>
        <row r="73">
          <cell r="C73">
            <v>167</v>
          </cell>
          <cell r="D73" t="str">
            <v>-  2/C - 120 SQ.MM. NYY</v>
          </cell>
          <cell r="E73">
            <v>736</v>
          </cell>
          <cell r="F73">
            <v>75</v>
          </cell>
          <cell r="G73" t="str">
            <v>M.</v>
          </cell>
        </row>
        <row r="74">
          <cell r="C74">
            <v>168</v>
          </cell>
          <cell r="D74" t="str">
            <v>-  2/C - 150 SQ.MM. NYY</v>
          </cell>
          <cell r="E74">
            <v>902</v>
          </cell>
          <cell r="F74">
            <v>80</v>
          </cell>
          <cell r="G74" t="str">
            <v>M.</v>
          </cell>
        </row>
        <row r="75">
          <cell r="C75">
            <v>169</v>
          </cell>
          <cell r="D75" t="str">
            <v>-  2/C - 185 SQ.MM. NYY</v>
          </cell>
          <cell r="E75">
            <v>1107</v>
          </cell>
          <cell r="F75">
            <v>85</v>
          </cell>
          <cell r="G75" t="str">
            <v>M.</v>
          </cell>
        </row>
        <row r="76">
          <cell r="C76">
            <v>170</v>
          </cell>
          <cell r="D76" t="str">
            <v>-  2/C - 240 SQ.MM. NYY</v>
          </cell>
          <cell r="E76">
            <v>1512</v>
          </cell>
          <cell r="F76">
            <v>90</v>
          </cell>
          <cell r="G76" t="str">
            <v>M.</v>
          </cell>
        </row>
        <row r="77">
          <cell r="C77">
            <v>171</v>
          </cell>
          <cell r="D77" t="str">
            <v>-  2/C - 300 SQ.MM. NYY</v>
          </cell>
          <cell r="E77">
            <v>1861</v>
          </cell>
          <cell r="F77">
            <v>100</v>
          </cell>
          <cell r="G77" t="str">
            <v>M.</v>
          </cell>
        </row>
        <row r="78">
          <cell r="C78">
            <v>172</v>
          </cell>
          <cell r="D78" t="str">
            <v>-  3/C - 1 SQ.MM. NYY</v>
          </cell>
          <cell r="E78">
            <v>26</v>
          </cell>
          <cell r="F78">
            <v>10</v>
          </cell>
          <cell r="G78" t="str">
            <v>M.</v>
          </cell>
        </row>
        <row r="79">
          <cell r="C79">
            <v>173</v>
          </cell>
          <cell r="D79" t="str">
            <v>-  3/C - 1.5 SQ.MM. NYY</v>
          </cell>
          <cell r="E79">
            <v>30</v>
          </cell>
          <cell r="F79">
            <v>14</v>
          </cell>
          <cell r="G79" t="str">
            <v>M.</v>
          </cell>
        </row>
        <row r="80">
          <cell r="C80">
            <v>174</v>
          </cell>
          <cell r="D80" t="str">
            <v>-  3/C - 2.5 SQ.MM. NYY</v>
          </cell>
          <cell r="E80">
            <v>37</v>
          </cell>
          <cell r="F80">
            <v>18</v>
          </cell>
          <cell r="G80" t="str">
            <v>M.</v>
          </cell>
        </row>
        <row r="81">
          <cell r="C81">
            <v>175</v>
          </cell>
          <cell r="D81" t="str">
            <v>-  3/C - 4 SQ.MM. NYY</v>
          </cell>
          <cell r="E81">
            <v>53</v>
          </cell>
          <cell r="F81">
            <v>20</v>
          </cell>
          <cell r="G81" t="str">
            <v>M.</v>
          </cell>
        </row>
        <row r="82">
          <cell r="C82">
            <v>176</v>
          </cell>
          <cell r="D82" t="str">
            <v>-  3/C - 6 SQ.MM. NYY</v>
          </cell>
          <cell r="E82">
            <v>77</v>
          </cell>
          <cell r="F82">
            <v>25</v>
          </cell>
          <cell r="G82" t="str">
            <v>M.</v>
          </cell>
        </row>
        <row r="83">
          <cell r="C83">
            <v>177</v>
          </cell>
          <cell r="D83" t="str">
            <v>-  3/C - 10 SQ.MM. NYY</v>
          </cell>
          <cell r="E83">
            <v>113</v>
          </cell>
          <cell r="F83">
            <v>30</v>
          </cell>
          <cell r="G83" t="str">
            <v>M.</v>
          </cell>
        </row>
        <row r="84">
          <cell r="C84">
            <v>178</v>
          </cell>
          <cell r="D84" t="str">
            <v>-  3/C - 16 SQ.MM. NYY</v>
          </cell>
          <cell r="E84">
            <v>166</v>
          </cell>
          <cell r="F84">
            <v>35</v>
          </cell>
          <cell r="G84" t="str">
            <v>M.</v>
          </cell>
        </row>
        <row r="85">
          <cell r="C85">
            <v>179</v>
          </cell>
          <cell r="D85" t="str">
            <v>-  3/C - 25 SQ.MM. NYY</v>
          </cell>
          <cell r="E85">
            <v>240</v>
          </cell>
          <cell r="F85">
            <v>40</v>
          </cell>
          <cell r="G85" t="str">
            <v>M.</v>
          </cell>
        </row>
        <row r="86">
          <cell r="C86">
            <v>180</v>
          </cell>
          <cell r="D86" t="str">
            <v>-  3/C - 35 SQ.MM. NYY</v>
          </cell>
          <cell r="E86">
            <v>323</v>
          </cell>
          <cell r="F86">
            <v>65</v>
          </cell>
          <cell r="G86" t="str">
            <v>M.</v>
          </cell>
        </row>
        <row r="87">
          <cell r="C87">
            <v>181</v>
          </cell>
          <cell r="D87" t="str">
            <v>-  3/C - 50 SQ.MM. NYY</v>
          </cell>
          <cell r="E87">
            <v>468</v>
          </cell>
          <cell r="F87">
            <v>70</v>
          </cell>
          <cell r="G87" t="str">
            <v>M.</v>
          </cell>
        </row>
        <row r="88">
          <cell r="C88">
            <v>182</v>
          </cell>
          <cell r="D88" t="str">
            <v>-  3/C - 70 SQ.MM. NYY</v>
          </cell>
          <cell r="E88">
            <v>605</v>
          </cell>
          <cell r="F88">
            <v>75</v>
          </cell>
          <cell r="G88" t="str">
            <v>M.</v>
          </cell>
        </row>
        <row r="89">
          <cell r="C89">
            <v>183</v>
          </cell>
          <cell r="D89" t="str">
            <v>-  3/C - 95 SQ.MM. NYY</v>
          </cell>
          <cell r="E89">
            <v>806</v>
          </cell>
          <cell r="F89">
            <v>80</v>
          </cell>
          <cell r="G89" t="str">
            <v>M.</v>
          </cell>
        </row>
        <row r="90">
          <cell r="C90">
            <v>184</v>
          </cell>
          <cell r="D90" t="str">
            <v>-  3/C - 120 SQ.MM. NYY</v>
          </cell>
          <cell r="E90">
            <v>1012</v>
          </cell>
          <cell r="F90">
            <v>85</v>
          </cell>
          <cell r="G90" t="str">
            <v>M.</v>
          </cell>
        </row>
        <row r="91">
          <cell r="C91">
            <v>185</v>
          </cell>
          <cell r="D91" t="str">
            <v>-  3/C - 150 SQ.MM. NYY</v>
          </cell>
          <cell r="E91">
            <v>1233</v>
          </cell>
          <cell r="F91">
            <v>90</v>
          </cell>
          <cell r="G91" t="str">
            <v>M.</v>
          </cell>
        </row>
        <row r="92">
          <cell r="C92">
            <v>186</v>
          </cell>
          <cell r="D92" t="str">
            <v>-  3/C - 185 SQ.MM. NYY</v>
          </cell>
          <cell r="E92">
            <v>1524</v>
          </cell>
          <cell r="F92">
            <v>110</v>
          </cell>
          <cell r="G92" t="str">
            <v>M.</v>
          </cell>
        </row>
        <row r="93">
          <cell r="C93">
            <v>187</v>
          </cell>
          <cell r="D93" t="str">
            <v>-  3/C - 240 SQ.MM. NYY</v>
          </cell>
          <cell r="E93">
            <v>2076</v>
          </cell>
          <cell r="F93">
            <v>120</v>
          </cell>
          <cell r="G93" t="str">
            <v>M.</v>
          </cell>
        </row>
        <row r="94">
          <cell r="C94">
            <v>188</v>
          </cell>
          <cell r="D94" t="str">
            <v>-  3/C - 300 SQ.MM. NYY</v>
          </cell>
          <cell r="E94">
            <v>2553</v>
          </cell>
          <cell r="F94">
            <v>130</v>
          </cell>
          <cell r="G94" t="str">
            <v>M.</v>
          </cell>
        </row>
        <row r="95">
          <cell r="C95">
            <v>189</v>
          </cell>
          <cell r="D95" t="str">
            <v>-  4/C - 1 SQ.MM. NYY</v>
          </cell>
          <cell r="E95">
            <v>31</v>
          </cell>
          <cell r="F95">
            <v>14</v>
          </cell>
          <cell r="G95" t="str">
            <v>M.</v>
          </cell>
        </row>
        <row r="96">
          <cell r="C96">
            <v>190</v>
          </cell>
          <cell r="D96" t="str">
            <v>-  4/C - 1.5 SQ.MM. NYY</v>
          </cell>
          <cell r="E96">
            <v>35</v>
          </cell>
          <cell r="F96">
            <v>18</v>
          </cell>
          <cell r="G96" t="str">
            <v>M.</v>
          </cell>
        </row>
        <row r="97">
          <cell r="C97">
            <v>191</v>
          </cell>
          <cell r="D97" t="str">
            <v>-  4/C - 2.5 SQ.MM. NYY</v>
          </cell>
          <cell r="E97">
            <v>43</v>
          </cell>
          <cell r="F97">
            <v>20</v>
          </cell>
          <cell r="G97" t="str">
            <v>M.</v>
          </cell>
        </row>
        <row r="98">
          <cell r="C98">
            <v>192</v>
          </cell>
          <cell r="D98" t="str">
            <v>-  4/C - 4 SQ.MM. NYY</v>
          </cell>
          <cell r="E98">
            <v>64</v>
          </cell>
          <cell r="F98">
            <v>25</v>
          </cell>
          <cell r="G98" t="str">
            <v>M.</v>
          </cell>
        </row>
        <row r="99">
          <cell r="C99">
            <v>193</v>
          </cell>
          <cell r="D99" t="str">
            <v>-  4/C - 6 SQ.MM. NYY</v>
          </cell>
          <cell r="E99">
            <v>93</v>
          </cell>
          <cell r="F99">
            <v>30</v>
          </cell>
          <cell r="G99" t="str">
            <v>M.</v>
          </cell>
        </row>
        <row r="100">
          <cell r="C100">
            <v>194</v>
          </cell>
          <cell r="D100" t="str">
            <v>-  4/C - 10 SQ.MM. NYY</v>
          </cell>
          <cell r="E100">
            <v>143</v>
          </cell>
          <cell r="F100">
            <v>40</v>
          </cell>
          <cell r="G100" t="str">
            <v>M.</v>
          </cell>
        </row>
        <row r="101">
          <cell r="C101">
            <v>195</v>
          </cell>
          <cell r="D101" t="str">
            <v>-  4/C - 16 SQ.MM. NYY</v>
          </cell>
          <cell r="E101">
            <v>210</v>
          </cell>
          <cell r="F101">
            <v>45</v>
          </cell>
          <cell r="G101" t="str">
            <v>M.</v>
          </cell>
        </row>
        <row r="102">
          <cell r="C102">
            <v>196</v>
          </cell>
          <cell r="D102" t="str">
            <v>-  4/C - 25 SQ.MM. NYY</v>
          </cell>
          <cell r="E102">
            <v>308</v>
          </cell>
          <cell r="F102">
            <v>65</v>
          </cell>
          <cell r="G102" t="str">
            <v>M.</v>
          </cell>
        </row>
        <row r="103">
          <cell r="C103">
            <v>197</v>
          </cell>
          <cell r="D103" t="str">
            <v>-  4/C - 35 SQ.MM. NYY</v>
          </cell>
          <cell r="E103">
            <v>425</v>
          </cell>
          <cell r="F103">
            <v>70</v>
          </cell>
          <cell r="G103" t="str">
            <v>M.</v>
          </cell>
        </row>
        <row r="104">
          <cell r="C104">
            <v>198</v>
          </cell>
          <cell r="D104" t="str">
            <v>-  4/C - 50 SQ.MM. NYY</v>
          </cell>
          <cell r="E104">
            <v>596</v>
          </cell>
          <cell r="F104">
            <v>75</v>
          </cell>
          <cell r="G104" t="str">
            <v>M.</v>
          </cell>
        </row>
        <row r="105">
          <cell r="C105">
            <v>199</v>
          </cell>
          <cell r="D105" t="str">
            <v>-  4/C - 70 SQ.MM. NYY</v>
          </cell>
          <cell r="E105">
            <v>782</v>
          </cell>
          <cell r="F105">
            <v>80</v>
          </cell>
          <cell r="G105" t="str">
            <v>M.</v>
          </cell>
        </row>
        <row r="106">
          <cell r="C106">
            <v>200</v>
          </cell>
          <cell r="D106" t="str">
            <v>-  4/C - 95 SQ.MM. NYY</v>
          </cell>
          <cell r="E106">
            <v>1051</v>
          </cell>
          <cell r="F106">
            <v>85</v>
          </cell>
          <cell r="G106" t="str">
            <v>M.</v>
          </cell>
        </row>
        <row r="107">
          <cell r="C107">
            <v>201</v>
          </cell>
          <cell r="D107" t="str">
            <v>-  4/C - 120 SQ.MM. NYY</v>
          </cell>
          <cell r="E107">
            <v>1307</v>
          </cell>
          <cell r="F107">
            <v>90</v>
          </cell>
          <cell r="G107" t="str">
            <v>M.</v>
          </cell>
        </row>
        <row r="108">
          <cell r="C108">
            <v>202</v>
          </cell>
          <cell r="D108" t="str">
            <v>-  4/C - 150 SQ.MM. NYY</v>
          </cell>
          <cell r="E108">
            <v>1607</v>
          </cell>
          <cell r="F108">
            <v>110</v>
          </cell>
          <cell r="G108" t="str">
            <v>M.</v>
          </cell>
        </row>
        <row r="109">
          <cell r="C109">
            <v>203</v>
          </cell>
          <cell r="D109" t="str">
            <v>-  4/C - 185 SQ.MM. NYY</v>
          </cell>
          <cell r="E109">
            <v>1969</v>
          </cell>
          <cell r="F109">
            <v>120</v>
          </cell>
          <cell r="G109" t="str">
            <v>M.</v>
          </cell>
        </row>
        <row r="110">
          <cell r="C110">
            <v>204</v>
          </cell>
          <cell r="D110" t="str">
            <v>-  4/C - 240 SQ.MM. NYY</v>
          </cell>
          <cell r="E110">
            <v>2705</v>
          </cell>
          <cell r="F110">
            <v>130</v>
          </cell>
          <cell r="G110" t="str">
            <v>M.</v>
          </cell>
        </row>
        <row r="111">
          <cell r="C111">
            <v>205</v>
          </cell>
          <cell r="D111" t="str">
            <v>-  4/C - 300 SQ.MM. NYY</v>
          </cell>
          <cell r="E111">
            <v>3325</v>
          </cell>
          <cell r="F111">
            <v>140</v>
          </cell>
          <cell r="G111" t="str">
            <v>M.</v>
          </cell>
        </row>
        <row r="112">
          <cell r="C112">
            <v>206</v>
          </cell>
          <cell r="D112" t="str">
            <v>-  3/C - 6 SQ.MM. NYY-N</v>
          </cell>
          <cell r="E112">
            <v>0</v>
          </cell>
          <cell r="F112">
            <v>35</v>
          </cell>
          <cell r="G112" t="str">
            <v>M.</v>
          </cell>
        </row>
        <row r="113">
          <cell r="C113">
            <v>207</v>
          </cell>
          <cell r="D113" t="str">
            <v>-  3/C - 10 SQ.MM. NYY-N</v>
          </cell>
          <cell r="E113">
            <v>0</v>
          </cell>
          <cell r="F113">
            <v>40</v>
          </cell>
          <cell r="G113" t="str">
            <v>M.</v>
          </cell>
        </row>
        <row r="114">
          <cell r="C114">
            <v>208</v>
          </cell>
          <cell r="D114" t="str">
            <v>-  3/C - 16 SQ.MM. NYY-N</v>
          </cell>
          <cell r="E114">
            <v>0</v>
          </cell>
          <cell r="F114">
            <v>60</v>
          </cell>
          <cell r="G114" t="str">
            <v>M.</v>
          </cell>
        </row>
        <row r="115">
          <cell r="C115">
            <v>209</v>
          </cell>
          <cell r="D115" t="str">
            <v>-  3/C - 25 SQ.MM. NYY-N</v>
          </cell>
          <cell r="E115">
            <v>358</v>
          </cell>
          <cell r="F115">
            <v>65</v>
          </cell>
          <cell r="G115" t="str">
            <v>M.</v>
          </cell>
        </row>
        <row r="116">
          <cell r="C116">
            <v>210</v>
          </cell>
          <cell r="D116" t="str">
            <v>-  3/C - 35 SQ.MM. NYY-N</v>
          </cell>
          <cell r="E116">
            <v>475</v>
          </cell>
          <cell r="F116">
            <v>70</v>
          </cell>
          <cell r="G116" t="str">
            <v>M.</v>
          </cell>
        </row>
        <row r="117">
          <cell r="C117">
            <v>211</v>
          </cell>
          <cell r="D117" t="str">
            <v>-  3/C - 50 SQ.MM. NYY-N</v>
          </cell>
          <cell r="E117">
            <v>672</v>
          </cell>
          <cell r="F117">
            <v>75</v>
          </cell>
          <cell r="G117" t="str">
            <v>M.</v>
          </cell>
        </row>
        <row r="118">
          <cell r="C118">
            <v>212</v>
          </cell>
          <cell r="D118" t="str">
            <v>-  3/C - 70 SQ.MM. NYY-N</v>
          </cell>
          <cell r="E118">
            <v>899</v>
          </cell>
          <cell r="F118">
            <v>80</v>
          </cell>
          <cell r="G118" t="str">
            <v>M.</v>
          </cell>
        </row>
        <row r="119">
          <cell r="C119">
            <v>213</v>
          </cell>
          <cell r="D119" t="str">
            <v>-  3/C - 95 SQ.MM. NYY-N</v>
          </cell>
          <cell r="E119">
            <v>1197</v>
          </cell>
          <cell r="F119">
            <v>85</v>
          </cell>
          <cell r="G119" t="str">
            <v>M.</v>
          </cell>
        </row>
        <row r="120">
          <cell r="C120">
            <v>214</v>
          </cell>
          <cell r="D120" t="str">
            <v>-  3/C - 120 SQ.MM. NYY-N</v>
          </cell>
          <cell r="E120">
            <v>1502</v>
          </cell>
          <cell r="F120">
            <v>90</v>
          </cell>
          <cell r="G120" t="str">
            <v>M.</v>
          </cell>
        </row>
        <row r="121">
          <cell r="C121">
            <v>215</v>
          </cell>
          <cell r="D121" t="str">
            <v>-  3/C - 150 SQ.MM. NYY-N</v>
          </cell>
          <cell r="E121">
            <v>1790</v>
          </cell>
          <cell r="F121">
            <v>110</v>
          </cell>
          <cell r="G121" t="str">
            <v>M.</v>
          </cell>
        </row>
        <row r="122">
          <cell r="C122">
            <v>216</v>
          </cell>
          <cell r="D122" t="str">
            <v>-  3/C - 185 SQ.MM. NYY-N</v>
          </cell>
          <cell r="E122">
            <v>2221</v>
          </cell>
          <cell r="F122">
            <v>120</v>
          </cell>
          <cell r="G122" t="str">
            <v>M.</v>
          </cell>
        </row>
        <row r="123">
          <cell r="C123">
            <v>217</v>
          </cell>
          <cell r="D123" t="str">
            <v>-  3/C - 240 SQ.MM. NYY-N</v>
          </cell>
          <cell r="E123">
            <v>3015</v>
          </cell>
          <cell r="F123">
            <v>130</v>
          </cell>
          <cell r="G123" t="str">
            <v>M.</v>
          </cell>
        </row>
        <row r="124">
          <cell r="C124">
            <v>218</v>
          </cell>
          <cell r="D124" t="str">
            <v>-  3/C - 300 SQ.MM. NYY-N</v>
          </cell>
          <cell r="E124">
            <v>3713</v>
          </cell>
          <cell r="F124">
            <v>140</v>
          </cell>
          <cell r="G124" t="str">
            <v>M.</v>
          </cell>
        </row>
        <row r="125">
          <cell r="C125">
            <v>219</v>
          </cell>
          <cell r="D125" t="str">
            <v>-  3/C - 6 SQ.MM. NYCY</v>
          </cell>
          <cell r="E125">
            <v>0</v>
          </cell>
          <cell r="F125">
            <v>75</v>
          </cell>
          <cell r="G125" t="str">
            <v>M.</v>
          </cell>
        </row>
        <row r="126">
          <cell r="C126">
            <v>220</v>
          </cell>
          <cell r="D126" t="str">
            <v>-  3/C - 10 SQ.MM. NYCY</v>
          </cell>
          <cell r="E126">
            <v>0</v>
          </cell>
          <cell r="F126">
            <v>80</v>
          </cell>
          <cell r="G126" t="str">
            <v>M.</v>
          </cell>
        </row>
        <row r="127">
          <cell r="C127">
            <v>221</v>
          </cell>
          <cell r="D127" t="str">
            <v>-  3/C - 16 SQ.MM. NYCY</v>
          </cell>
          <cell r="E127">
            <v>0</v>
          </cell>
          <cell r="F127">
            <v>85</v>
          </cell>
          <cell r="G127" t="str">
            <v>M.</v>
          </cell>
        </row>
        <row r="128">
          <cell r="C128">
            <v>222</v>
          </cell>
          <cell r="D128" t="str">
            <v>-  3/C - 25 SQ.MM. NYCY</v>
          </cell>
          <cell r="E128">
            <v>390</v>
          </cell>
          <cell r="F128">
            <v>75</v>
          </cell>
          <cell r="G128" t="str">
            <v>M.</v>
          </cell>
        </row>
        <row r="129">
          <cell r="C129">
            <v>223</v>
          </cell>
          <cell r="D129" t="str">
            <v>-  3/C - 35 SQ.MM. NYCY</v>
          </cell>
          <cell r="E129">
            <v>485</v>
          </cell>
          <cell r="F129">
            <v>80</v>
          </cell>
          <cell r="G129" t="str">
            <v>M.</v>
          </cell>
        </row>
        <row r="130">
          <cell r="C130">
            <v>224</v>
          </cell>
          <cell r="D130" t="str">
            <v>-  3/C - 50 SQ.MM. NYCY</v>
          </cell>
          <cell r="E130">
            <v>718</v>
          </cell>
          <cell r="F130">
            <v>85</v>
          </cell>
          <cell r="G130" t="str">
            <v>M.</v>
          </cell>
        </row>
        <row r="131">
          <cell r="C131">
            <v>225</v>
          </cell>
          <cell r="D131" t="str">
            <v>-  3/C - 70 SQ.MM. NYCY</v>
          </cell>
          <cell r="E131">
            <v>918</v>
          </cell>
          <cell r="F131">
            <v>90</v>
          </cell>
          <cell r="G131" t="str">
            <v>M.</v>
          </cell>
        </row>
        <row r="132">
          <cell r="C132">
            <v>226</v>
          </cell>
          <cell r="D132" t="str">
            <v>-  3/C - 95 SQ.MM. NYCY</v>
          </cell>
          <cell r="E132">
            <v>1234</v>
          </cell>
          <cell r="F132">
            <v>110</v>
          </cell>
          <cell r="G132" t="str">
            <v>M.</v>
          </cell>
        </row>
        <row r="133">
          <cell r="C133">
            <v>227</v>
          </cell>
          <cell r="D133" t="str">
            <v>-  3/C - 120 SQ.MM. NYCY</v>
          </cell>
          <cell r="E133">
            <v>1564</v>
          </cell>
          <cell r="F133">
            <v>120</v>
          </cell>
          <cell r="G133" t="str">
            <v>M.</v>
          </cell>
        </row>
        <row r="134">
          <cell r="C134">
            <v>228</v>
          </cell>
          <cell r="D134" t="str">
            <v>-  3/C - 150 SQ.MM. NYCY</v>
          </cell>
          <cell r="E134">
            <v>1872</v>
          </cell>
          <cell r="F134">
            <v>130</v>
          </cell>
          <cell r="G134" t="str">
            <v>M.</v>
          </cell>
        </row>
        <row r="135">
          <cell r="C135">
            <v>229</v>
          </cell>
          <cell r="D135" t="str">
            <v>-  3/C - 185 SQ.MM. NYCY</v>
          </cell>
          <cell r="E135">
            <v>2322</v>
          </cell>
          <cell r="F135">
            <v>140</v>
          </cell>
          <cell r="G135" t="str">
            <v>M.</v>
          </cell>
        </row>
        <row r="136">
          <cell r="C136">
            <v>230</v>
          </cell>
          <cell r="D136" t="str">
            <v>-  3/C - 240 SQ.MM. NYCY</v>
          </cell>
          <cell r="E136">
            <v>3146</v>
          </cell>
          <cell r="F136">
            <v>150</v>
          </cell>
          <cell r="G136" t="str">
            <v>M.</v>
          </cell>
        </row>
        <row r="137">
          <cell r="C137">
            <v>231</v>
          </cell>
          <cell r="D137" t="str">
            <v>-  3/C - 300 SQ.MM. NYCY</v>
          </cell>
          <cell r="E137">
            <v>3865</v>
          </cell>
          <cell r="F137">
            <v>170</v>
          </cell>
          <cell r="G137" t="str">
            <v>M.</v>
          </cell>
        </row>
        <row r="138">
          <cell r="C138">
            <v>232</v>
          </cell>
          <cell r="D138" t="str">
            <v>-  1/C - 2.5 SQ.MM. 0.6/1KV.CV</v>
          </cell>
          <cell r="E138">
            <v>15</v>
          </cell>
          <cell r="F138">
            <v>5</v>
          </cell>
          <cell r="G138" t="str">
            <v>M.</v>
          </cell>
        </row>
        <row r="139">
          <cell r="C139">
            <v>233</v>
          </cell>
          <cell r="D139" t="str">
            <v>-  1/C - 4 SQ.MM. 0.6/1KV.CV</v>
          </cell>
          <cell r="E139">
            <v>16</v>
          </cell>
          <cell r="F139">
            <v>6</v>
          </cell>
          <cell r="G139" t="str">
            <v>M.</v>
          </cell>
        </row>
        <row r="140">
          <cell r="C140">
            <v>234</v>
          </cell>
          <cell r="D140" t="str">
            <v>-  1/C - 6 SQ.MM. 0.6/1KV.CV</v>
          </cell>
          <cell r="E140">
            <v>20</v>
          </cell>
          <cell r="F140">
            <v>7</v>
          </cell>
          <cell r="G140" t="str">
            <v>M.</v>
          </cell>
        </row>
        <row r="141">
          <cell r="C141">
            <v>235</v>
          </cell>
          <cell r="D141" t="str">
            <v>-  1/C - 10 SQ.MM. 0.6/1KV.CV</v>
          </cell>
          <cell r="E141">
            <v>29</v>
          </cell>
          <cell r="F141">
            <v>8</v>
          </cell>
          <cell r="G141" t="str">
            <v>M.</v>
          </cell>
        </row>
        <row r="142">
          <cell r="C142">
            <v>236</v>
          </cell>
          <cell r="D142" t="str">
            <v>-  1/C - 16 SQ.MM. 0.6/1KV.CV</v>
          </cell>
          <cell r="E142">
            <v>41</v>
          </cell>
          <cell r="F142">
            <v>10</v>
          </cell>
          <cell r="G142" t="str">
            <v>M.</v>
          </cell>
        </row>
        <row r="143">
          <cell r="C143">
            <v>237</v>
          </cell>
          <cell r="D143" t="str">
            <v>-  1/C - 25 SQ.MM. 0.6/1KV.CV</v>
          </cell>
          <cell r="E143">
            <v>59</v>
          </cell>
          <cell r="F143">
            <v>14</v>
          </cell>
          <cell r="G143" t="str">
            <v>M.</v>
          </cell>
        </row>
        <row r="144">
          <cell r="C144">
            <v>238</v>
          </cell>
          <cell r="D144" t="str">
            <v>-  1/C - 35 SQ.MM. 0.6/1KV.CV</v>
          </cell>
          <cell r="E144">
            <v>77</v>
          </cell>
          <cell r="F144">
            <v>18</v>
          </cell>
          <cell r="G144" t="str">
            <v>M.</v>
          </cell>
        </row>
        <row r="145">
          <cell r="C145">
            <v>239</v>
          </cell>
          <cell r="D145" t="str">
            <v>-  1/C - 50 SQ.MM. 0.6/1KV.CV</v>
          </cell>
          <cell r="E145">
            <v>103</v>
          </cell>
          <cell r="F145">
            <v>20</v>
          </cell>
          <cell r="G145" t="str">
            <v>M.</v>
          </cell>
        </row>
        <row r="146">
          <cell r="C146">
            <v>240</v>
          </cell>
          <cell r="D146" t="str">
            <v>-  1/C - 70 SQ.MM. 0.6/1KV.CV</v>
          </cell>
          <cell r="E146">
            <v>142</v>
          </cell>
          <cell r="F146">
            <v>25</v>
          </cell>
          <cell r="G146" t="str">
            <v>M.</v>
          </cell>
        </row>
        <row r="147">
          <cell r="C147">
            <v>241</v>
          </cell>
          <cell r="D147" t="str">
            <v>-  1/C - 95 SQ.MM. 0.6/1KV.CV</v>
          </cell>
          <cell r="E147">
            <v>193</v>
          </cell>
          <cell r="F147">
            <v>30</v>
          </cell>
          <cell r="G147" t="str">
            <v>M.</v>
          </cell>
        </row>
        <row r="148">
          <cell r="C148">
            <v>242</v>
          </cell>
          <cell r="D148" t="str">
            <v>-  1/C - 120 SQ.MM. 0.6/1KV.CV</v>
          </cell>
          <cell r="E148">
            <v>242</v>
          </cell>
          <cell r="F148">
            <v>35</v>
          </cell>
          <cell r="G148" t="str">
            <v>M.</v>
          </cell>
        </row>
        <row r="149">
          <cell r="C149">
            <v>243</v>
          </cell>
          <cell r="D149" t="str">
            <v>-  1/C - 150 SQ.MM. 0.6/1KV.CV</v>
          </cell>
          <cell r="E149">
            <v>296</v>
          </cell>
          <cell r="F149">
            <v>40</v>
          </cell>
          <cell r="G149" t="str">
            <v>M.</v>
          </cell>
        </row>
        <row r="150">
          <cell r="C150">
            <v>244</v>
          </cell>
          <cell r="D150" t="str">
            <v>-  1/C - 185 SQ.MM. 0.6/1KV.CV</v>
          </cell>
          <cell r="E150">
            <v>398</v>
          </cell>
          <cell r="F150">
            <v>60</v>
          </cell>
          <cell r="G150" t="str">
            <v>M.</v>
          </cell>
        </row>
        <row r="151">
          <cell r="C151">
            <v>245</v>
          </cell>
          <cell r="D151" t="str">
            <v>-  1/C - 240 SQ.MM. 0.6/1KV.CV</v>
          </cell>
          <cell r="E151">
            <v>480</v>
          </cell>
          <cell r="F151">
            <v>70</v>
          </cell>
          <cell r="G151" t="str">
            <v>M.</v>
          </cell>
        </row>
        <row r="152">
          <cell r="C152">
            <v>246</v>
          </cell>
          <cell r="D152" t="str">
            <v>-  1/C - 300 SQ.MM. 0.6/1KV.CV</v>
          </cell>
          <cell r="E152">
            <v>597</v>
          </cell>
          <cell r="F152">
            <v>75</v>
          </cell>
          <cell r="G152" t="str">
            <v>M.</v>
          </cell>
        </row>
        <row r="153">
          <cell r="C153">
            <v>247</v>
          </cell>
          <cell r="D153" t="str">
            <v>-  1/C - 400 SQ.MM. 0.6/1KV.CV</v>
          </cell>
          <cell r="E153">
            <v>753</v>
          </cell>
          <cell r="F153">
            <v>80</v>
          </cell>
          <cell r="G153" t="str">
            <v>M.</v>
          </cell>
        </row>
        <row r="154">
          <cell r="C154">
            <v>248</v>
          </cell>
          <cell r="D154" t="str">
            <v>-  2/C - 2.5 SQ.MM. 0.6/1KV.CV</v>
          </cell>
          <cell r="E154">
            <v>30</v>
          </cell>
          <cell r="F154">
            <v>8</v>
          </cell>
          <cell r="G154" t="str">
            <v>M.</v>
          </cell>
        </row>
        <row r="155">
          <cell r="C155">
            <v>249</v>
          </cell>
          <cell r="D155" t="str">
            <v>-  2/C - 4 SQ.MM. 0.6/1KV.CV</v>
          </cell>
          <cell r="E155">
            <v>36</v>
          </cell>
          <cell r="F155">
            <v>10</v>
          </cell>
          <cell r="G155" t="str">
            <v>M.</v>
          </cell>
        </row>
        <row r="156">
          <cell r="C156">
            <v>250</v>
          </cell>
          <cell r="D156" t="str">
            <v>-  2/C - 6 SQ.MM. 0.6/1KV.CV</v>
          </cell>
          <cell r="E156">
            <v>46</v>
          </cell>
          <cell r="F156">
            <v>14</v>
          </cell>
          <cell r="G156" t="str">
            <v>M.</v>
          </cell>
        </row>
        <row r="157">
          <cell r="C157">
            <v>251</v>
          </cell>
          <cell r="D157" t="str">
            <v>-  2/C - 10 SQ.MM. 0.6/1KV.CV</v>
          </cell>
          <cell r="E157">
            <v>60</v>
          </cell>
          <cell r="F157">
            <v>18</v>
          </cell>
          <cell r="G157" t="str">
            <v>M.</v>
          </cell>
        </row>
        <row r="158">
          <cell r="C158">
            <v>252</v>
          </cell>
          <cell r="D158" t="str">
            <v>-  2/C - 16 SQ.MM. 0.6/1KV.CV</v>
          </cell>
          <cell r="E158">
            <v>87</v>
          </cell>
          <cell r="F158">
            <v>20</v>
          </cell>
          <cell r="G158" t="str">
            <v>M.</v>
          </cell>
        </row>
        <row r="159">
          <cell r="C159">
            <v>253</v>
          </cell>
          <cell r="D159" t="str">
            <v>-  2/C - 25 SQ.MM. 0.6/1KV.CV</v>
          </cell>
          <cell r="E159">
            <v>128</v>
          </cell>
          <cell r="F159">
            <v>25</v>
          </cell>
          <cell r="G159" t="str">
            <v>M.</v>
          </cell>
        </row>
        <row r="160">
          <cell r="C160">
            <v>254</v>
          </cell>
          <cell r="D160" t="str">
            <v>-  2/C - 35 SQ.MM. 0.6/1KV.CV</v>
          </cell>
          <cell r="E160">
            <v>166</v>
          </cell>
          <cell r="F160">
            <v>30</v>
          </cell>
          <cell r="G160" t="str">
            <v>M.</v>
          </cell>
        </row>
        <row r="161">
          <cell r="C161">
            <v>255</v>
          </cell>
          <cell r="D161" t="str">
            <v>-  2/C - 50 SQ.MM. 0.6/1KV.CV</v>
          </cell>
          <cell r="E161">
            <v>228</v>
          </cell>
          <cell r="F161">
            <v>35</v>
          </cell>
          <cell r="G161" t="str">
            <v>M.</v>
          </cell>
        </row>
        <row r="162">
          <cell r="C162">
            <v>256</v>
          </cell>
          <cell r="D162" t="str">
            <v>-  2/C - 70 SQ.MM. 0.6/1KV.CV</v>
          </cell>
          <cell r="E162">
            <v>315</v>
          </cell>
          <cell r="F162">
            <v>40</v>
          </cell>
          <cell r="G162" t="str">
            <v>M.</v>
          </cell>
        </row>
        <row r="163">
          <cell r="C163">
            <v>257</v>
          </cell>
          <cell r="D163" t="str">
            <v>-  2/C - 95 SQ.MM. 0.6/1KV.CV</v>
          </cell>
          <cell r="E163">
            <v>422</v>
          </cell>
          <cell r="F163">
            <v>60</v>
          </cell>
          <cell r="G163" t="str">
            <v>M.</v>
          </cell>
        </row>
        <row r="164">
          <cell r="C164">
            <v>258</v>
          </cell>
          <cell r="D164" t="str">
            <v>-  2/C - 120 SQ.MM. 0.6/1KV.CV</v>
          </cell>
          <cell r="E164">
            <v>530</v>
          </cell>
          <cell r="F164">
            <v>70</v>
          </cell>
          <cell r="G164" t="str">
            <v>M.</v>
          </cell>
        </row>
        <row r="165">
          <cell r="C165">
            <v>259</v>
          </cell>
          <cell r="D165" t="str">
            <v>-  2/C - 150 SQ.MM. 0.6/1KV.CV</v>
          </cell>
          <cell r="E165">
            <v>648</v>
          </cell>
          <cell r="F165">
            <v>75</v>
          </cell>
          <cell r="G165" t="str">
            <v>M.</v>
          </cell>
        </row>
        <row r="166">
          <cell r="C166">
            <v>260</v>
          </cell>
          <cell r="D166" t="str">
            <v>-  2/C - 185 SQ.MM. 0.6/1KV.CV</v>
          </cell>
          <cell r="E166">
            <v>806</v>
          </cell>
          <cell r="F166">
            <v>80</v>
          </cell>
          <cell r="G166" t="str">
            <v>M.</v>
          </cell>
        </row>
        <row r="167">
          <cell r="C167">
            <v>261</v>
          </cell>
          <cell r="D167" t="str">
            <v>-  2/C - 240 SQ.MM. 0.6/1KV.CV</v>
          </cell>
          <cell r="E167">
            <v>1051</v>
          </cell>
          <cell r="F167">
            <v>85</v>
          </cell>
          <cell r="G167" t="str">
            <v>M.</v>
          </cell>
        </row>
        <row r="168">
          <cell r="C168">
            <v>262</v>
          </cell>
          <cell r="D168" t="str">
            <v>-  2/C - 300 SQ.MM. 0.6/1KV.CV</v>
          </cell>
          <cell r="E168">
            <v>1302</v>
          </cell>
          <cell r="F168">
            <v>90</v>
          </cell>
          <cell r="G168" t="str">
            <v>M.</v>
          </cell>
        </row>
        <row r="169">
          <cell r="C169">
            <v>263</v>
          </cell>
          <cell r="D169" t="str">
            <v>-  2/C - 400 SQ.MM. 0.6/1KV.CV</v>
          </cell>
          <cell r="E169">
            <v>1642</v>
          </cell>
          <cell r="F169">
            <v>100</v>
          </cell>
          <cell r="G169" t="str">
            <v>M.</v>
          </cell>
        </row>
        <row r="170">
          <cell r="C170">
            <v>264</v>
          </cell>
          <cell r="D170" t="str">
            <v>-  4/C - 2.5 SQ.MM. 0.6/1KV.CV</v>
          </cell>
          <cell r="E170">
            <v>45</v>
          </cell>
          <cell r="F170">
            <v>25</v>
          </cell>
          <cell r="G170" t="str">
            <v>M.</v>
          </cell>
        </row>
        <row r="171">
          <cell r="C171">
            <v>265</v>
          </cell>
          <cell r="D171" t="str">
            <v>-  4/C - 4 SQ.MM. 0.6/1KV.CV</v>
          </cell>
          <cell r="E171">
            <v>59</v>
          </cell>
          <cell r="F171">
            <v>30</v>
          </cell>
          <cell r="G171" t="str">
            <v>M.</v>
          </cell>
        </row>
        <row r="172">
          <cell r="C172">
            <v>266</v>
          </cell>
          <cell r="D172" t="str">
            <v>-  4/C - 6 SQ.MM. 0.6/1KV.CV</v>
          </cell>
          <cell r="E172">
            <v>78</v>
          </cell>
          <cell r="F172">
            <v>35</v>
          </cell>
          <cell r="G172" t="str">
            <v>M.</v>
          </cell>
        </row>
        <row r="173">
          <cell r="C173">
            <v>267</v>
          </cell>
          <cell r="D173" t="str">
            <v>-  4/C - 10 SQ.MM. 0.6/1KV.CV</v>
          </cell>
          <cell r="E173">
            <v>106</v>
          </cell>
          <cell r="F173">
            <v>40</v>
          </cell>
          <cell r="G173" t="str">
            <v>M.</v>
          </cell>
        </row>
        <row r="174">
          <cell r="C174">
            <v>268</v>
          </cell>
          <cell r="D174" t="str">
            <v>-  4/C - 16 SQ.MM. 0.6/1KV.CV</v>
          </cell>
          <cell r="E174">
            <v>155</v>
          </cell>
          <cell r="F174">
            <v>60</v>
          </cell>
          <cell r="G174" t="str">
            <v>M.</v>
          </cell>
        </row>
        <row r="175">
          <cell r="C175">
            <v>269</v>
          </cell>
          <cell r="D175" t="str">
            <v>-  4/C - 25 SQ.MM. 0.6/1KV.CV</v>
          </cell>
          <cell r="E175">
            <v>131</v>
          </cell>
          <cell r="F175">
            <v>70</v>
          </cell>
          <cell r="G175" t="str">
            <v>M.</v>
          </cell>
        </row>
        <row r="176">
          <cell r="C176">
            <v>270</v>
          </cell>
          <cell r="D176" t="str">
            <v>-  4/C - 35 SQ.MM. 0.6/1KV.CV</v>
          </cell>
          <cell r="E176">
            <v>304</v>
          </cell>
          <cell r="F176">
            <v>75</v>
          </cell>
          <cell r="G176" t="str">
            <v>M.</v>
          </cell>
        </row>
        <row r="177">
          <cell r="C177">
            <v>271</v>
          </cell>
          <cell r="D177" t="str">
            <v>-  4/C - 50 SQ.MM. 0.6/1KV.CV</v>
          </cell>
          <cell r="E177">
            <v>420</v>
          </cell>
          <cell r="F177">
            <v>80</v>
          </cell>
          <cell r="G177" t="str">
            <v>M.</v>
          </cell>
        </row>
        <row r="178">
          <cell r="C178">
            <v>272</v>
          </cell>
          <cell r="D178" t="str">
            <v>-  4/C - 70 SQ.MM. 0.6/1KV.CV</v>
          </cell>
          <cell r="E178">
            <v>586</v>
          </cell>
          <cell r="F178">
            <v>85</v>
          </cell>
          <cell r="G178" t="str">
            <v>M.</v>
          </cell>
        </row>
        <row r="179">
          <cell r="C179">
            <v>273</v>
          </cell>
          <cell r="D179" t="str">
            <v>-  4/C - 95 SQ.MM. 0.6/1KV.CV</v>
          </cell>
          <cell r="E179">
            <v>791</v>
          </cell>
          <cell r="F179">
            <v>90</v>
          </cell>
          <cell r="G179" t="str">
            <v>M.</v>
          </cell>
        </row>
        <row r="180">
          <cell r="C180">
            <v>274</v>
          </cell>
          <cell r="D180" t="str">
            <v>-  4/C - 120 SQ.MM. 0.6/1KV.CV</v>
          </cell>
          <cell r="E180">
            <v>1000</v>
          </cell>
          <cell r="F180">
            <v>100</v>
          </cell>
          <cell r="G180" t="str">
            <v>M.</v>
          </cell>
        </row>
        <row r="181">
          <cell r="C181">
            <v>275</v>
          </cell>
          <cell r="D181" t="str">
            <v>-  4/C - 150 SQ.MM. 0.6/1KV.CV</v>
          </cell>
          <cell r="E181">
            <v>1220</v>
          </cell>
          <cell r="F181">
            <v>110</v>
          </cell>
          <cell r="G181" t="str">
            <v>M.</v>
          </cell>
        </row>
        <row r="182">
          <cell r="C182">
            <v>276</v>
          </cell>
          <cell r="D182" t="str">
            <v>-  4/C - 185 SQ.MM. 0.6/1KV.CV</v>
          </cell>
          <cell r="E182">
            <v>1524</v>
          </cell>
          <cell r="F182">
            <v>120</v>
          </cell>
          <cell r="G182" t="str">
            <v>M.</v>
          </cell>
        </row>
        <row r="183">
          <cell r="C183">
            <v>277</v>
          </cell>
          <cell r="D183" t="str">
            <v>-  4/C - 240 SQ.MM. 0.6/1KV.CV</v>
          </cell>
          <cell r="E183">
            <v>1992</v>
          </cell>
          <cell r="F183">
            <v>130</v>
          </cell>
          <cell r="G183" t="str">
            <v>M.</v>
          </cell>
        </row>
        <row r="184">
          <cell r="C184">
            <v>278</v>
          </cell>
          <cell r="D184" t="str">
            <v>-  4/C - 300 SQ.MM. 0.6/1KV.CV</v>
          </cell>
          <cell r="E184">
            <v>2482</v>
          </cell>
          <cell r="F184">
            <v>140</v>
          </cell>
          <cell r="G184" t="str">
            <v>M.</v>
          </cell>
        </row>
        <row r="185">
          <cell r="C185">
            <v>279</v>
          </cell>
          <cell r="D185" t="str">
            <v>-  4/C - 400 SQ.MM. 0.6/1KV.CV</v>
          </cell>
          <cell r="E185">
            <v>3135</v>
          </cell>
          <cell r="F185">
            <v>160</v>
          </cell>
          <cell r="G185" t="str">
            <v>M.</v>
          </cell>
        </row>
        <row r="186">
          <cell r="D186" t="str">
            <v>SPACE</v>
          </cell>
        </row>
        <row r="187">
          <cell r="C187">
            <v>281</v>
          </cell>
          <cell r="D187" t="str">
            <v>-  6 SQ.MM. THWA</v>
          </cell>
          <cell r="E187">
            <v>0</v>
          </cell>
          <cell r="F187">
            <v>0</v>
          </cell>
          <cell r="G187" t="str">
            <v>M.</v>
          </cell>
        </row>
        <row r="188">
          <cell r="C188">
            <v>282</v>
          </cell>
          <cell r="D188" t="str">
            <v>-  10 SQ.MM. THWA</v>
          </cell>
          <cell r="E188">
            <v>7</v>
          </cell>
          <cell r="F188">
            <v>2</v>
          </cell>
          <cell r="G188" t="str">
            <v>M.</v>
          </cell>
        </row>
        <row r="189">
          <cell r="C189">
            <v>283</v>
          </cell>
          <cell r="D189" t="str">
            <v>-  16 SQ.MM. THWA</v>
          </cell>
          <cell r="E189">
            <v>8</v>
          </cell>
          <cell r="F189">
            <v>3</v>
          </cell>
          <cell r="G189" t="str">
            <v>M.</v>
          </cell>
        </row>
        <row r="190">
          <cell r="C190">
            <v>284</v>
          </cell>
          <cell r="D190" t="str">
            <v>-  25 SQ.MM. THWA</v>
          </cell>
          <cell r="E190">
            <v>12</v>
          </cell>
          <cell r="F190">
            <v>5</v>
          </cell>
          <cell r="G190" t="str">
            <v>M.</v>
          </cell>
        </row>
        <row r="191">
          <cell r="C191">
            <v>285</v>
          </cell>
          <cell r="D191" t="str">
            <v>-  35 SQ.MM. THWA</v>
          </cell>
          <cell r="E191">
            <v>15</v>
          </cell>
          <cell r="F191">
            <v>6</v>
          </cell>
          <cell r="G191" t="str">
            <v>M.</v>
          </cell>
        </row>
        <row r="192">
          <cell r="C192">
            <v>286</v>
          </cell>
          <cell r="D192" t="str">
            <v>-  50 SQ.MM. THWA</v>
          </cell>
          <cell r="E192">
            <v>21</v>
          </cell>
          <cell r="F192">
            <v>7</v>
          </cell>
          <cell r="G192" t="str">
            <v>M.</v>
          </cell>
        </row>
        <row r="193">
          <cell r="C193">
            <v>287</v>
          </cell>
          <cell r="D193" t="str">
            <v>-  70 SQ.MM. THWA</v>
          </cell>
          <cell r="E193">
            <v>29</v>
          </cell>
          <cell r="F193">
            <v>8</v>
          </cell>
          <cell r="G193" t="str">
            <v>M.</v>
          </cell>
        </row>
        <row r="194">
          <cell r="C194">
            <v>288</v>
          </cell>
          <cell r="D194" t="str">
            <v>-  90 SQ.MM. THWA</v>
          </cell>
          <cell r="E194">
            <v>39</v>
          </cell>
          <cell r="F194">
            <v>10</v>
          </cell>
          <cell r="G194" t="str">
            <v>M.</v>
          </cell>
        </row>
        <row r="195">
          <cell r="C195">
            <v>289</v>
          </cell>
          <cell r="D195" t="str">
            <v>-  120 SQ.MM. THWA</v>
          </cell>
          <cell r="E195">
            <v>47</v>
          </cell>
          <cell r="F195">
            <v>12</v>
          </cell>
          <cell r="G195" t="str">
            <v>M.</v>
          </cell>
        </row>
        <row r="196">
          <cell r="C196">
            <v>290</v>
          </cell>
          <cell r="D196" t="str">
            <v>-  150 SQ.MM. THWA</v>
          </cell>
          <cell r="E196">
            <v>59</v>
          </cell>
          <cell r="F196">
            <v>14</v>
          </cell>
          <cell r="G196" t="str">
            <v>M.</v>
          </cell>
        </row>
        <row r="197">
          <cell r="C197">
            <v>291</v>
          </cell>
          <cell r="D197" t="str">
            <v>-  185 SQ.MM. THWA</v>
          </cell>
          <cell r="E197">
            <v>72</v>
          </cell>
          <cell r="F197">
            <v>16</v>
          </cell>
          <cell r="G197" t="str">
            <v>M.</v>
          </cell>
        </row>
        <row r="198">
          <cell r="C198">
            <v>292</v>
          </cell>
          <cell r="D198" t="str">
            <v>-  240 SQ.MM. THWA</v>
          </cell>
          <cell r="E198">
            <v>96</v>
          </cell>
          <cell r="F198">
            <v>20</v>
          </cell>
          <cell r="G198" t="str">
            <v>M.</v>
          </cell>
        </row>
        <row r="199">
          <cell r="C199">
            <v>293</v>
          </cell>
          <cell r="D199" t="str">
            <v>-  300 SQ.MM. THWA</v>
          </cell>
          <cell r="E199">
            <v>125</v>
          </cell>
          <cell r="F199">
            <v>25</v>
          </cell>
          <cell r="G199" t="str">
            <v>M.</v>
          </cell>
        </row>
        <row r="200">
          <cell r="C200">
            <v>294</v>
          </cell>
          <cell r="D200" t="str">
            <v>-  6 SQ.MM. BARE COPPER</v>
          </cell>
          <cell r="E200">
            <v>12</v>
          </cell>
          <cell r="F200">
            <v>2</v>
          </cell>
          <cell r="G200" t="str">
            <v>M.</v>
          </cell>
        </row>
        <row r="201">
          <cell r="C201">
            <v>295</v>
          </cell>
          <cell r="D201" t="str">
            <v>-  10 SQ.MM. BARE COPPER</v>
          </cell>
          <cell r="E201">
            <v>15</v>
          </cell>
          <cell r="F201">
            <v>3</v>
          </cell>
          <cell r="G201" t="str">
            <v>M.</v>
          </cell>
        </row>
        <row r="202">
          <cell r="C202">
            <v>296</v>
          </cell>
          <cell r="D202" t="str">
            <v>-  16 SQ.MM. BARE COPPER</v>
          </cell>
          <cell r="E202">
            <v>28</v>
          </cell>
          <cell r="F202">
            <v>5</v>
          </cell>
          <cell r="G202" t="str">
            <v>M.</v>
          </cell>
        </row>
        <row r="203">
          <cell r="C203">
            <v>297</v>
          </cell>
          <cell r="D203" t="str">
            <v>-  25 SQ.MM. BARE COPPER</v>
          </cell>
          <cell r="E203">
            <v>38</v>
          </cell>
          <cell r="F203">
            <v>6</v>
          </cell>
          <cell r="G203" t="str">
            <v>M.</v>
          </cell>
        </row>
        <row r="204">
          <cell r="C204">
            <v>298</v>
          </cell>
          <cell r="D204" t="str">
            <v>-  35 SQ.MM. BARE COPPER</v>
          </cell>
          <cell r="E204">
            <v>55</v>
          </cell>
          <cell r="F204">
            <v>8</v>
          </cell>
          <cell r="G204" t="str">
            <v>M.</v>
          </cell>
        </row>
        <row r="205">
          <cell r="C205">
            <v>299</v>
          </cell>
          <cell r="D205" t="str">
            <v>-  50 SQ.MM. BARE COPPER</v>
          </cell>
          <cell r="E205">
            <v>74</v>
          </cell>
          <cell r="F205">
            <v>11</v>
          </cell>
          <cell r="G205" t="str">
            <v>M.</v>
          </cell>
        </row>
        <row r="206">
          <cell r="C206">
            <v>300</v>
          </cell>
          <cell r="D206" t="str">
            <v>-  70 SQ.MM. BARE COPPER</v>
          </cell>
          <cell r="E206">
            <v>98</v>
          </cell>
          <cell r="F206">
            <v>16</v>
          </cell>
          <cell r="G206" t="str">
            <v>M.</v>
          </cell>
        </row>
        <row r="207">
          <cell r="C207">
            <v>301</v>
          </cell>
          <cell r="D207" t="str">
            <v>-  95 SQ.MM. BARE COPPER</v>
          </cell>
          <cell r="E207">
            <v>140</v>
          </cell>
          <cell r="F207">
            <v>20</v>
          </cell>
          <cell r="G207" t="str">
            <v>M.</v>
          </cell>
        </row>
        <row r="208">
          <cell r="C208">
            <v>302</v>
          </cell>
          <cell r="D208" t="str">
            <v>-  120 SQ.MM. BARE COPPER</v>
          </cell>
          <cell r="E208">
            <v>180</v>
          </cell>
          <cell r="F208">
            <v>25</v>
          </cell>
          <cell r="G208" t="str">
            <v>M.</v>
          </cell>
        </row>
        <row r="209">
          <cell r="C209">
            <v>303</v>
          </cell>
          <cell r="D209" t="str">
            <v>-  150 SQ.MM. BARE COPPER</v>
          </cell>
          <cell r="E209">
            <v>210</v>
          </cell>
          <cell r="F209">
            <v>30</v>
          </cell>
          <cell r="G209" t="str">
            <v>M.</v>
          </cell>
        </row>
        <row r="210">
          <cell r="C210">
            <v>304</v>
          </cell>
          <cell r="D210" t="str">
            <v>-  185 SQ.MM. BARE COPPER</v>
          </cell>
          <cell r="E210">
            <v>280</v>
          </cell>
          <cell r="F210">
            <v>35</v>
          </cell>
          <cell r="G210" t="str">
            <v>M.</v>
          </cell>
        </row>
        <row r="211">
          <cell r="C211">
            <v>3</v>
          </cell>
          <cell r="D211" t="str">
            <v>HIGH VOLTAGE CABLE</v>
          </cell>
        </row>
        <row r="212">
          <cell r="C212">
            <v>311</v>
          </cell>
          <cell r="D212" t="str">
            <v>-  1/C - 35 SQ.MM. 12/20(24) KVCV</v>
          </cell>
          <cell r="E212">
            <v>251</v>
          </cell>
          <cell r="F212">
            <v>35</v>
          </cell>
          <cell r="G212" t="str">
            <v>M.</v>
          </cell>
        </row>
        <row r="213">
          <cell r="C213">
            <v>312</v>
          </cell>
          <cell r="D213" t="str">
            <v>-  1/C - 50 SQ.MM. 12/20(24) KVCV</v>
          </cell>
          <cell r="E213">
            <v>271</v>
          </cell>
          <cell r="F213">
            <v>40</v>
          </cell>
          <cell r="G213" t="str">
            <v>M.</v>
          </cell>
        </row>
        <row r="214">
          <cell r="C214">
            <v>313</v>
          </cell>
          <cell r="D214" t="str">
            <v>-  1/C - 70 SQ.MM. 12/20(24) KVCV</v>
          </cell>
          <cell r="E214">
            <v>317</v>
          </cell>
          <cell r="F214">
            <v>60</v>
          </cell>
          <cell r="G214" t="str">
            <v>M.</v>
          </cell>
        </row>
        <row r="215">
          <cell r="C215">
            <v>314</v>
          </cell>
          <cell r="D215" t="str">
            <v>-  1/C - 95 SQ.MM. 12/20(24) KVCV</v>
          </cell>
          <cell r="E215">
            <v>383</v>
          </cell>
          <cell r="F215">
            <v>70</v>
          </cell>
          <cell r="G215" t="str">
            <v>M.</v>
          </cell>
        </row>
        <row r="216">
          <cell r="C216">
            <v>315</v>
          </cell>
          <cell r="D216" t="str">
            <v>-  1/C - 120 SQ.MM. 12/20(24) KVCV</v>
          </cell>
          <cell r="E216">
            <v>473</v>
          </cell>
          <cell r="F216">
            <v>75</v>
          </cell>
          <cell r="G216" t="str">
            <v>M.</v>
          </cell>
        </row>
        <row r="217">
          <cell r="C217">
            <v>316</v>
          </cell>
          <cell r="D217" t="str">
            <v>-  1/C - 150 SQ.MM. 12/20(24) KVCV</v>
          </cell>
          <cell r="E217">
            <v>542</v>
          </cell>
          <cell r="F217">
            <v>80</v>
          </cell>
          <cell r="G217" t="str">
            <v>M.</v>
          </cell>
        </row>
        <row r="218">
          <cell r="C218">
            <v>317</v>
          </cell>
          <cell r="D218" t="str">
            <v>-  1/C - 185 SQ.MM. 12/20(24) KVCV</v>
          </cell>
          <cell r="E218">
            <v>632</v>
          </cell>
          <cell r="F218">
            <v>85</v>
          </cell>
          <cell r="G218" t="str">
            <v>M.</v>
          </cell>
        </row>
        <row r="219">
          <cell r="C219">
            <v>318</v>
          </cell>
          <cell r="D219" t="str">
            <v>-  1/C - 240 SQ.MM. 12/20(24) KVCV</v>
          </cell>
          <cell r="E219">
            <v>776</v>
          </cell>
          <cell r="F219">
            <v>90</v>
          </cell>
          <cell r="G219" t="str">
            <v>M.</v>
          </cell>
        </row>
        <row r="220">
          <cell r="C220">
            <v>319</v>
          </cell>
          <cell r="D220" t="str">
            <v>-  1/C - 300 SQ.MM. 12/20(24) KVCV</v>
          </cell>
          <cell r="E220">
            <v>930</v>
          </cell>
          <cell r="F220">
            <v>100</v>
          </cell>
          <cell r="G220" t="str">
            <v>M.</v>
          </cell>
        </row>
        <row r="221">
          <cell r="C221">
            <v>320</v>
          </cell>
          <cell r="D221" t="str">
            <v>-  1/C - 400 SQ.MM. 12/20(24) KVCV</v>
          </cell>
          <cell r="E221">
            <v>1120</v>
          </cell>
          <cell r="F221">
            <v>110</v>
          </cell>
          <cell r="G221" t="str">
            <v>M.</v>
          </cell>
        </row>
        <row r="222">
          <cell r="C222">
            <v>321</v>
          </cell>
          <cell r="D222" t="str">
            <v>-  3/C - 35 SQ.MM. 12/20(24) KVCV</v>
          </cell>
          <cell r="E222">
            <v>829</v>
          </cell>
          <cell r="F222">
            <v>85</v>
          </cell>
          <cell r="G222" t="str">
            <v>M.</v>
          </cell>
        </row>
        <row r="223">
          <cell r="C223">
            <v>322</v>
          </cell>
          <cell r="D223" t="str">
            <v>-  3/C - 50 SQ.MM. 12/20(24) KVCV</v>
          </cell>
          <cell r="E223">
            <v>897</v>
          </cell>
          <cell r="F223">
            <v>90</v>
          </cell>
          <cell r="G223" t="str">
            <v>M.</v>
          </cell>
        </row>
        <row r="224">
          <cell r="C224">
            <v>323</v>
          </cell>
          <cell r="D224" t="str">
            <v>-  3/C - 70 SQ.MM. 12/20(24) KVCV</v>
          </cell>
          <cell r="E224">
            <v>1050</v>
          </cell>
          <cell r="F224">
            <v>100</v>
          </cell>
          <cell r="G224" t="str">
            <v>M.</v>
          </cell>
        </row>
        <row r="225">
          <cell r="C225">
            <v>324</v>
          </cell>
          <cell r="D225" t="str">
            <v>-  3/C - 95 SQ.MM. 12/20(24) KVCV</v>
          </cell>
          <cell r="E225">
            <v>1258</v>
          </cell>
          <cell r="F225">
            <v>110</v>
          </cell>
          <cell r="G225" t="str">
            <v>M.</v>
          </cell>
        </row>
        <row r="226">
          <cell r="C226">
            <v>325</v>
          </cell>
          <cell r="D226" t="str">
            <v>-  3/C - 120 SQ.MM. 12/20(24) KVCV</v>
          </cell>
          <cell r="E226">
            <v>1613</v>
          </cell>
          <cell r="F226">
            <v>120</v>
          </cell>
          <cell r="G226" t="str">
            <v>M.</v>
          </cell>
        </row>
        <row r="227">
          <cell r="C227">
            <v>326</v>
          </cell>
          <cell r="D227" t="str">
            <v>-  3/C - 150 SQ.MM. 12/20(24) KVCV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327</v>
          </cell>
          <cell r="D228" t="str">
            <v>-  3/C - 185 SQ.MM. 12/20(24) KVCV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328</v>
          </cell>
          <cell r="D229" t="str">
            <v>-  3/C - 240 SQ.MM. 12/20(24) KVCV</v>
          </cell>
          <cell r="E229">
            <v>2566</v>
          </cell>
          <cell r="F229">
            <v>160</v>
          </cell>
          <cell r="G229" t="str">
            <v>M.</v>
          </cell>
        </row>
        <row r="230">
          <cell r="C230">
            <v>329</v>
          </cell>
          <cell r="D230" t="str">
            <v>-  3/C - 300 SQ.MM. 12/20(24) KVCV</v>
          </cell>
          <cell r="E230">
            <v>3084</v>
          </cell>
          <cell r="F230">
            <v>180</v>
          </cell>
          <cell r="G230" t="str">
            <v>M.</v>
          </cell>
        </row>
        <row r="231">
          <cell r="C231">
            <v>330</v>
          </cell>
          <cell r="D231" t="str">
            <v>-  3/C - 400 SQ.MM. 12/20(24) KVCV</v>
          </cell>
          <cell r="E231">
            <v>3712</v>
          </cell>
          <cell r="F231">
            <v>200</v>
          </cell>
          <cell r="G231" t="str">
            <v>M.</v>
          </cell>
        </row>
        <row r="232">
          <cell r="C232">
            <v>331</v>
          </cell>
          <cell r="D232" t="str">
            <v>-  1/C - 35 SQ.MM. 18/30(36) KVCV</v>
          </cell>
          <cell r="E232">
            <v>260</v>
          </cell>
          <cell r="F232">
            <v>60</v>
          </cell>
          <cell r="G232" t="str">
            <v>M.</v>
          </cell>
        </row>
        <row r="233">
          <cell r="C233">
            <v>332</v>
          </cell>
          <cell r="D233" t="str">
            <v>-  1/C - 50 SQ.MM. 18/30(36) KVCV</v>
          </cell>
          <cell r="E233">
            <v>281</v>
          </cell>
          <cell r="F233">
            <v>70</v>
          </cell>
          <cell r="G233" t="str">
            <v>M.</v>
          </cell>
        </row>
        <row r="234">
          <cell r="C234">
            <v>333</v>
          </cell>
          <cell r="D234" t="str">
            <v>-  1/C - 70 SQ.MM. 18/30(36) KVCV</v>
          </cell>
          <cell r="E234">
            <v>325</v>
          </cell>
          <cell r="F234">
            <v>75</v>
          </cell>
          <cell r="G234" t="str">
            <v>M.</v>
          </cell>
        </row>
        <row r="235">
          <cell r="C235">
            <v>334</v>
          </cell>
          <cell r="D235" t="str">
            <v>-  1/C - 95 SQ.MM. 18/30(36) KVCV</v>
          </cell>
          <cell r="E235">
            <v>396</v>
          </cell>
          <cell r="F235">
            <v>80</v>
          </cell>
          <cell r="G235" t="str">
            <v>M.</v>
          </cell>
        </row>
        <row r="236">
          <cell r="C236">
            <v>335</v>
          </cell>
          <cell r="D236" t="str">
            <v>-  1/C - 120 SQ.MM. 18/30(36) KVCV</v>
          </cell>
          <cell r="E236">
            <v>490</v>
          </cell>
          <cell r="F236">
            <v>85</v>
          </cell>
          <cell r="G236" t="str">
            <v>M.</v>
          </cell>
        </row>
        <row r="237">
          <cell r="C237">
            <v>336</v>
          </cell>
          <cell r="D237" t="str">
            <v>-  1/C - 150 SQ.MM. 18/30(36) KVCV</v>
          </cell>
          <cell r="E237">
            <v>560</v>
          </cell>
          <cell r="F237">
            <v>90</v>
          </cell>
          <cell r="G237" t="str">
            <v>M.</v>
          </cell>
        </row>
        <row r="238">
          <cell r="C238">
            <v>337</v>
          </cell>
          <cell r="D238" t="str">
            <v>-  1/C - 185 SQ.MM. 18/30(36) KVCV</v>
          </cell>
          <cell r="E238">
            <v>654</v>
          </cell>
          <cell r="F238">
            <v>100</v>
          </cell>
          <cell r="G238" t="str">
            <v>M.</v>
          </cell>
        </row>
        <row r="239">
          <cell r="C239">
            <v>338</v>
          </cell>
          <cell r="D239" t="str">
            <v>-  1/C - 240 SQ.MM. 18/30(36) KVCV</v>
          </cell>
          <cell r="E239">
            <v>802</v>
          </cell>
          <cell r="F239">
            <v>110</v>
          </cell>
          <cell r="G239" t="str">
            <v>M.</v>
          </cell>
        </row>
        <row r="240">
          <cell r="C240">
            <v>339</v>
          </cell>
          <cell r="D240" t="str">
            <v>-  1/C - 300 SQ.MM. 18/30(36) KVCV</v>
          </cell>
          <cell r="E240">
            <v>962</v>
          </cell>
          <cell r="F240">
            <v>130</v>
          </cell>
          <cell r="G240" t="str">
            <v>M.</v>
          </cell>
        </row>
        <row r="241">
          <cell r="C241">
            <v>340</v>
          </cell>
          <cell r="D241" t="str">
            <v>-  1/C - 400 SQ.MM. 18/30(36) KVCV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341</v>
          </cell>
          <cell r="D242" t="str">
            <v>-  3/C - 50 SQ.MM. 18/30(36) KVCV</v>
          </cell>
          <cell r="E242">
            <v>930</v>
          </cell>
          <cell r="F242">
            <v>100</v>
          </cell>
          <cell r="G242" t="str">
            <v>M.</v>
          </cell>
        </row>
        <row r="243">
          <cell r="C243">
            <v>342</v>
          </cell>
          <cell r="D243" t="str">
            <v>-  3/C - 70 SQ.MM. 18/30(36) KVCV</v>
          </cell>
          <cell r="E243">
            <v>1088</v>
          </cell>
          <cell r="F243">
            <v>110</v>
          </cell>
          <cell r="G243" t="str">
            <v>M.</v>
          </cell>
        </row>
        <row r="244">
          <cell r="C244">
            <v>343</v>
          </cell>
          <cell r="D244" t="str">
            <v>-  3/C - 95 SQ.MM. 18/30(36) KVCV</v>
          </cell>
          <cell r="E244">
            <v>1303</v>
          </cell>
          <cell r="F244">
            <v>130</v>
          </cell>
          <cell r="G244" t="str">
            <v>M.</v>
          </cell>
        </row>
        <row r="245">
          <cell r="C245">
            <v>344</v>
          </cell>
          <cell r="D245" t="str">
            <v>-  3/C - 120 SQ.MM. 18/30(36) KVCV</v>
          </cell>
          <cell r="E245">
            <v>1670</v>
          </cell>
          <cell r="F245">
            <v>150</v>
          </cell>
          <cell r="G245" t="str">
            <v>M.</v>
          </cell>
        </row>
        <row r="246">
          <cell r="C246">
            <v>345</v>
          </cell>
          <cell r="D246" t="str">
            <v>-  3/C - 150 SQ.MM. 18/30(36) KVCV</v>
          </cell>
          <cell r="E246">
            <v>1897</v>
          </cell>
          <cell r="F246">
            <v>170</v>
          </cell>
          <cell r="G246" t="str">
            <v>M.</v>
          </cell>
        </row>
        <row r="247">
          <cell r="C247">
            <v>346</v>
          </cell>
          <cell r="D247" t="str">
            <v>-  3/C - 185 SQ.MM. 18/30(36) KVCV</v>
          </cell>
          <cell r="E247">
            <v>2206</v>
          </cell>
          <cell r="F247">
            <v>180</v>
          </cell>
          <cell r="G247" t="str">
            <v>M.</v>
          </cell>
        </row>
        <row r="248">
          <cell r="C248">
            <v>347</v>
          </cell>
          <cell r="D248" t="str">
            <v>-  3/C - 240 SQ.MM. 18/30(36) KVCV</v>
          </cell>
          <cell r="E248">
            <v>2660</v>
          </cell>
          <cell r="F248">
            <v>200</v>
          </cell>
          <cell r="G248" t="str">
            <v>M.</v>
          </cell>
        </row>
        <row r="249">
          <cell r="C249">
            <v>348</v>
          </cell>
          <cell r="D249" t="str">
            <v>-  3/C - 300 SQ.MM. 18/30(36) KVCV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349</v>
          </cell>
          <cell r="D250" t="str">
            <v>-  3/C - 400 SQ.MM. 18/30(36) KVCV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D251" t="str">
            <v>SPACE</v>
          </cell>
        </row>
        <row r="252">
          <cell r="C252">
            <v>351</v>
          </cell>
          <cell r="D252" t="str">
            <v>-  1/C - 25 SQ.MM. 25 KV.XLPE</v>
          </cell>
          <cell r="E252">
            <v>0</v>
          </cell>
          <cell r="F252">
            <v>0</v>
          </cell>
          <cell r="G252" t="str">
            <v>M.</v>
          </cell>
        </row>
        <row r="253">
          <cell r="C253">
            <v>352</v>
          </cell>
          <cell r="D253" t="str">
            <v>-  1/C - 35 SQ.MM. 25 KV.XLPE</v>
          </cell>
          <cell r="E253">
            <v>305</v>
          </cell>
          <cell r="F253">
            <v>35</v>
          </cell>
          <cell r="G253" t="str">
            <v>M.</v>
          </cell>
        </row>
        <row r="254">
          <cell r="C254">
            <v>353</v>
          </cell>
          <cell r="D254" t="str">
            <v>-  1/C - 50 SQ.MM. 25 KV.XLPE</v>
          </cell>
          <cell r="E254">
            <v>345</v>
          </cell>
          <cell r="F254">
            <v>40</v>
          </cell>
          <cell r="G254" t="str">
            <v>M.</v>
          </cell>
        </row>
        <row r="255">
          <cell r="C255">
            <v>354</v>
          </cell>
          <cell r="D255" t="str">
            <v>-  1/C - 70 SQ.MM. 25 KV.XLPE</v>
          </cell>
          <cell r="E255">
            <v>415</v>
          </cell>
          <cell r="F255">
            <v>60</v>
          </cell>
          <cell r="G255" t="str">
            <v>M.</v>
          </cell>
        </row>
        <row r="256">
          <cell r="C256">
            <v>355</v>
          </cell>
          <cell r="D256" t="str">
            <v>-  1/C - 95 SQ.MM. 25 KV.XLPE</v>
          </cell>
          <cell r="E256">
            <v>515</v>
          </cell>
          <cell r="F256">
            <v>70</v>
          </cell>
          <cell r="G256" t="str">
            <v>M.</v>
          </cell>
        </row>
        <row r="257">
          <cell r="C257">
            <v>356</v>
          </cell>
          <cell r="D257" t="str">
            <v>-  1/C - 120 SQ.MM. 25 KV.XLPE</v>
          </cell>
          <cell r="E257">
            <v>605</v>
          </cell>
          <cell r="F257">
            <v>75</v>
          </cell>
          <cell r="G257" t="str">
            <v>M.</v>
          </cell>
        </row>
        <row r="258">
          <cell r="C258">
            <v>357</v>
          </cell>
          <cell r="D258" t="str">
            <v>-  1/C - 150 SQ.MM. 25 KV.XLPE</v>
          </cell>
          <cell r="E258">
            <v>705</v>
          </cell>
          <cell r="F258">
            <v>80</v>
          </cell>
          <cell r="G258" t="str">
            <v>M.</v>
          </cell>
        </row>
        <row r="259">
          <cell r="C259">
            <v>358</v>
          </cell>
          <cell r="D259" t="str">
            <v>-  1/C - 185 SQ.MM. 25 KV.XLPE</v>
          </cell>
          <cell r="E259">
            <v>835</v>
          </cell>
          <cell r="F259">
            <v>85</v>
          </cell>
          <cell r="G259" t="str">
            <v>M.</v>
          </cell>
        </row>
        <row r="260">
          <cell r="C260">
            <v>359</v>
          </cell>
          <cell r="D260" t="str">
            <v>-  1/C - 240 SQ.MM. 25 KV.XLPE</v>
          </cell>
          <cell r="E260">
            <v>995</v>
          </cell>
          <cell r="F260">
            <v>90</v>
          </cell>
          <cell r="G260" t="str">
            <v>M.</v>
          </cell>
        </row>
        <row r="261">
          <cell r="C261">
            <v>360</v>
          </cell>
          <cell r="D261" t="str">
            <v>-  1/C - 35 SQ.MM. 35 KV.XLPE</v>
          </cell>
          <cell r="E261">
            <v>0</v>
          </cell>
          <cell r="F261">
            <v>60</v>
          </cell>
          <cell r="G261" t="str">
            <v>M.</v>
          </cell>
        </row>
        <row r="262">
          <cell r="C262">
            <v>361</v>
          </cell>
          <cell r="D262" t="str">
            <v>-  1/C - 50 SQ.MM. 35 KV.XLPE</v>
          </cell>
          <cell r="E262">
            <v>0</v>
          </cell>
          <cell r="F262">
            <v>70</v>
          </cell>
          <cell r="G262" t="str">
            <v>M.</v>
          </cell>
        </row>
        <row r="263">
          <cell r="C263">
            <v>362</v>
          </cell>
          <cell r="D263" t="str">
            <v>-  1/C - 70 SQ.MM. 35 KV.XLPE</v>
          </cell>
          <cell r="E263">
            <v>0</v>
          </cell>
          <cell r="F263">
            <v>75</v>
          </cell>
          <cell r="G263" t="str">
            <v>M.</v>
          </cell>
        </row>
        <row r="264">
          <cell r="C264">
            <v>363</v>
          </cell>
          <cell r="D264" t="str">
            <v>-  1/C - 95 SQ.MM. 35 KV.XLPE</v>
          </cell>
          <cell r="E264">
            <v>0</v>
          </cell>
          <cell r="F264">
            <v>80</v>
          </cell>
          <cell r="G264" t="str">
            <v>M.</v>
          </cell>
        </row>
        <row r="265">
          <cell r="C265">
            <v>364</v>
          </cell>
          <cell r="D265" t="str">
            <v>-  1/C - 120 SQ.MM. 35 KV.XLPE</v>
          </cell>
          <cell r="E265">
            <v>0</v>
          </cell>
          <cell r="F265">
            <v>85</v>
          </cell>
          <cell r="G265" t="str">
            <v>M.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 t="str">
            <v xml:space="preserve">     </v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  <row r="483">
          <cell r="C483">
            <v>642</v>
          </cell>
          <cell r="D483" t="str">
            <v>-  200 mm. CABLE TRAY</v>
          </cell>
          <cell r="E483">
            <v>533</v>
          </cell>
          <cell r="F483">
            <v>32</v>
          </cell>
          <cell r="G483" t="str">
            <v>M.</v>
          </cell>
        </row>
        <row r="484">
          <cell r="C484">
            <v>643</v>
          </cell>
          <cell r="D484" t="str">
            <v>-  300 mm. CABLE TRAY</v>
          </cell>
          <cell r="E484">
            <v>640</v>
          </cell>
          <cell r="F484">
            <v>35</v>
          </cell>
          <cell r="G484" t="str">
            <v>M.</v>
          </cell>
        </row>
        <row r="485">
          <cell r="C485">
            <v>644</v>
          </cell>
          <cell r="D485" t="str">
            <v>-  400 mm. CABLE TRAY</v>
          </cell>
          <cell r="E485">
            <v>747</v>
          </cell>
          <cell r="F485">
            <v>42</v>
          </cell>
          <cell r="G485" t="str">
            <v>M.</v>
          </cell>
        </row>
        <row r="486">
          <cell r="C486">
            <v>645</v>
          </cell>
          <cell r="D486" t="str">
            <v>-  500 mm. CABLE TRAY</v>
          </cell>
          <cell r="E486">
            <v>877</v>
          </cell>
          <cell r="F486">
            <v>50</v>
          </cell>
          <cell r="G486" t="str">
            <v>M.</v>
          </cell>
        </row>
        <row r="487">
          <cell r="C487">
            <v>646</v>
          </cell>
          <cell r="D487" t="str">
            <v>-  600 mm. CABLE TRAY</v>
          </cell>
          <cell r="E487">
            <v>986</v>
          </cell>
          <cell r="F487">
            <v>55</v>
          </cell>
          <cell r="G487" t="str">
            <v>M.</v>
          </cell>
        </row>
        <row r="488">
          <cell r="C488">
            <v>647</v>
          </cell>
          <cell r="D488" t="str">
            <v>-  700 mm. CABLE TRAY</v>
          </cell>
          <cell r="E488">
            <v>1094</v>
          </cell>
          <cell r="F488">
            <v>61</v>
          </cell>
          <cell r="G488" t="str">
            <v>M.</v>
          </cell>
        </row>
        <row r="489">
          <cell r="C489">
            <v>648</v>
          </cell>
          <cell r="D489" t="str">
            <v>-  800 mm. CABLE TRAY</v>
          </cell>
          <cell r="E489">
            <v>1200</v>
          </cell>
          <cell r="F489">
            <v>70</v>
          </cell>
          <cell r="G489" t="str">
            <v>M.</v>
          </cell>
        </row>
        <row r="490">
          <cell r="C490">
            <v>649</v>
          </cell>
          <cell r="D490" t="str">
            <v>-  900 mm. CABLE TRAY</v>
          </cell>
          <cell r="E490">
            <v>1320</v>
          </cell>
          <cell r="F490">
            <v>78</v>
          </cell>
          <cell r="G490" t="str">
            <v>M.</v>
          </cell>
        </row>
        <row r="491">
          <cell r="C491">
            <v>650</v>
          </cell>
          <cell r="D491" t="str">
            <v>-  1,000 mm. CABLE TRAY</v>
          </cell>
          <cell r="E491">
            <v>1440</v>
          </cell>
          <cell r="F491">
            <v>82</v>
          </cell>
          <cell r="G491" t="str">
            <v>M.</v>
          </cell>
        </row>
        <row r="492">
          <cell r="C492">
            <v>65</v>
          </cell>
          <cell r="D492" t="str">
            <v>CABLE LADDER ; ( 2.0 mm. THICK)</v>
          </cell>
        </row>
        <row r="493">
          <cell r="C493">
            <v>651</v>
          </cell>
          <cell r="D493" t="str">
            <v>-  100 mm. CABLE LADDER</v>
          </cell>
          <cell r="E493">
            <v>563</v>
          </cell>
          <cell r="F493">
            <v>34</v>
          </cell>
          <cell r="G493" t="str">
            <v>M.</v>
          </cell>
        </row>
        <row r="494">
          <cell r="C494">
            <v>652</v>
          </cell>
          <cell r="D494" t="str">
            <v>-  200 mm. CABLE LADDER</v>
          </cell>
          <cell r="E494">
            <v>600</v>
          </cell>
          <cell r="F494">
            <v>36</v>
          </cell>
          <cell r="G494" t="str">
            <v>M.</v>
          </cell>
        </row>
        <row r="495">
          <cell r="C495">
            <v>653</v>
          </cell>
          <cell r="D495" t="str">
            <v>-  300 mm. CABLE LADDER</v>
          </cell>
          <cell r="E495">
            <v>650</v>
          </cell>
          <cell r="F495">
            <v>39</v>
          </cell>
          <cell r="G495" t="str">
            <v>M.</v>
          </cell>
        </row>
        <row r="496">
          <cell r="C496">
            <v>654</v>
          </cell>
          <cell r="D496" t="str">
            <v>-  400 mm. CABLE LADDER</v>
          </cell>
          <cell r="E496">
            <v>690</v>
          </cell>
          <cell r="F496">
            <v>41</v>
          </cell>
          <cell r="G496" t="str">
            <v>M.</v>
          </cell>
        </row>
        <row r="497">
          <cell r="C497">
            <v>655</v>
          </cell>
          <cell r="D497" t="str">
            <v>-  500 mm. CABLE LADDER</v>
          </cell>
          <cell r="E497">
            <v>740</v>
          </cell>
          <cell r="F497">
            <v>43</v>
          </cell>
          <cell r="G497" t="str">
            <v>M.</v>
          </cell>
        </row>
        <row r="498">
          <cell r="C498">
            <v>656</v>
          </cell>
          <cell r="D498" t="str">
            <v>-  600 mm. CABLE LADDER</v>
          </cell>
          <cell r="E498">
            <v>785</v>
          </cell>
          <cell r="F498">
            <v>45</v>
          </cell>
          <cell r="G498" t="str">
            <v>M.</v>
          </cell>
        </row>
        <row r="499">
          <cell r="C499">
            <v>657</v>
          </cell>
          <cell r="D499" t="str">
            <v>-  700 mm. CABLE LADDER</v>
          </cell>
          <cell r="E499">
            <v>830</v>
          </cell>
          <cell r="F499">
            <v>48</v>
          </cell>
          <cell r="G499" t="str">
            <v>M.</v>
          </cell>
        </row>
        <row r="500">
          <cell r="C500">
            <v>658</v>
          </cell>
          <cell r="D500" t="str">
            <v>-  800 mm. CABLE LADDER</v>
          </cell>
          <cell r="E500">
            <v>877</v>
          </cell>
          <cell r="F500">
            <v>50</v>
          </cell>
          <cell r="G500" t="str">
            <v>M.</v>
          </cell>
        </row>
        <row r="501">
          <cell r="C501">
            <v>659</v>
          </cell>
          <cell r="D501" t="str">
            <v>-  900 mm. CABLE LADDER</v>
          </cell>
          <cell r="E501">
            <v>920</v>
          </cell>
          <cell r="F501">
            <v>53</v>
          </cell>
          <cell r="G501" t="str">
            <v>M.</v>
          </cell>
        </row>
        <row r="502">
          <cell r="C502">
            <v>660</v>
          </cell>
          <cell r="D502" t="str">
            <v>-  1,000 mm. CABLE LADDER</v>
          </cell>
          <cell r="E502">
            <v>963</v>
          </cell>
          <cell r="F502">
            <v>56</v>
          </cell>
          <cell r="G502" t="str">
            <v>M.</v>
          </cell>
        </row>
      </sheetData>
      <sheetData sheetId="5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TELEPHONE, TELECOMMUNICATION AND</v>
          </cell>
        </row>
        <row r="6">
          <cell r="D6" t="str">
            <v>FIRE ALARM SYSTEM</v>
          </cell>
        </row>
        <row r="7">
          <cell r="D7" t="str">
            <v>TELEPHONE</v>
          </cell>
        </row>
        <row r="8">
          <cell r="C8">
            <v>1</v>
          </cell>
          <cell r="D8" t="str">
            <v>TELEPHONE WIRE</v>
          </cell>
        </row>
        <row r="9">
          <cell r="C9">
            <v>101</v>
          </cell>
          <cell r="D9" t="str">
            <v>-  2/C - 0.5 MM. TIEV</v>
          </cell>
          <cell r="E9">
            <v>4.7</v>
          </cell>
          <cell r="F9">
            <v>1</v>
          </cell>
          <cell r="G9" t="str">
            <v>M.</v>
          </cell>
        </row>
        <row r="10">
          <cell r="C10">
            <v>102</v>
          </cell>
          <cell r="D10" t="str">
            <v>-  3/C - 0.5 MM. TIEV</v>
          </cell>
          <cell r="E10">
            <v>5.4</v>
          </cell>
          <cell r="F10">
            <v>1</v>
          </cell>
          <cell r="G10" t="str">
            <v>M.</v>
          </cell>
        </row>
        <row r="11">
          <cell r="C11">
            <v>103</v>
          </cell>
          <cell r="D11" t="str">
            <v>-  4/C - 0.5 MM. TIEV</v>
          </cell>
          <cell r="E11">
            <v>6.4</v>
          </cell>
          <cell r="F11">
            <v>1</v>
          </cell>
          <cell r="G11" t="str">
            <v>M.</v>
          </cell>
        </row>
        <row r="12">
          <cell r="C12">
            <v>104</v>
          </cell>
          <cell r="D12" t="str">
            <v>-  5/C - 0.5 MM. TIEV</v>
          </cell>
          <cell r="E12">
            <v>7.9</v>
          </cell>
          <cell r="F12">
            <v>1</v>
          </cell>
          <cell r="G12" t="str">
            <v>M.</v>
          </cell>
        </row>
        <row r="13">
          <cell r="C13">
            <v>105</v>
          </cell>
          <cell r="D13" t="str">
            <v>-  6/C - 0.5 MM. TIEV</v>
          </cell>
          <cell r="E13">
            <v>8.5</v>
          </cell>
          <cell r="F13">
            <v>1</v>
          </cell>
          <cell r="G13" t="str">
            <v>M.</v>
          </cell>
        </row>
        <row r="14">
          <cell r="C14">
            <v>106</v>
          </cell>
          <cell r="D14" t="str">
            <v>-  2/C - 0.65 MM. TIEV</v>
          </cell>
          <cell r="E14">
            <v>6.15</v>
          </cell>
          <cell r="F14">
            <v>1</v>
          </cell>
          <cell r="G14" t="str">
            <v>M.</v>
          </cell>
        </row>
        <row r="15">
          <cell r="C15">
            <v>107</v>
          </cell>
          <cell r="D15" t="str">
            <v>-  3/C - 0.65 MM. TIEV</v>
          </cell>
          <cell r="E15">
            <v>7.35</v>
          </cell>
          <cell r="F15">
            <v>1</v>
          </cell>
          <cell r="G15" t="str">
            <v>M.</v>
          </cell>
        </row>
        <row r="16">
          <cell r="C16">
            <v>108</v>
          </cell>
          <cell r="D16" t="str">
            <v>-  4/C - 0.65 MM. TIEV</v>
          </cell>
          <cell r="E16">
            <v>8.8000000000000007</v>
          </cell>
          <cell r="F16">
            <v>1</v>
          </cell>
          <cell r="G16" t="str">
            <v>M.</v>
          </cell>
        </row>
        <row r="17">
          <cell r="C17">
            <v>109</v>
          </cell>
          <cell r="D17" t="str">
            <v>-  5/C - 0.65 MM. TIEV</v>
          </cell>
          <cell r="E17">
            <v>10.4</v>
          </cell>
          <cell r="F17">
            <v>1</v>
          </cell>
          <cell r="G17" t="str">
            <v>M.</v>
          </cell>
        </row>
        <row r="18">
          <cell r="C18">
            <v>110</v>
          </cell>
          <cell r="D18" t="str">
            <v>-  6/C - 0.65 MM. TIEV</v>
          </cell>
          <cell r="E18">
            <v>12.2</v>
          </cell>
          <cell r="F18">
            <v>1</v>
          </cell>
          <cell r="G18" t="str">
            <v>M.</v>
          </cell>
        </row>
        <row r="19">
          <cell r="C19">
            <v>111</v>
          </cell>
          <cell r="D19" t="str">
            <v>-  4 PRS. - 0.5 MM. TPEV</v>
          </cell>
          <cell r="E19">
            <v>23</v>
          </cell>
          <cell r="F19">
            <v>1</v>
          </cell>
          <cell r="G19" t="str">
            <v>M.</v>
          </cell>
        </row>
        <row r="20">
          <cell r="C20">
            <v>112</v>
          </cell>
          <cell r="D20" t="str">
            <v>-  5 PRS. - 0.5 MM. TPEV</v>
          </cell>
          <cell r="E20">
            <v>30</v>
          </cell>
          <cell r="F20">
            <v>2</v>
          </cell>
          <cell r="G20" t="str">
            <v>M.</v>
          </cell>
        </row>
        <row r="21">
          <cell r="C21">
            <v>113</v>
          </cell>
          <cell r="D21" t="str">
            <v>-  6 PRS. - 0.5 MM. TPEV</v>
          </cell>
          <cell r="E21">
            <v>31</v>
          </cell>
          <cell r="F21">
            <v>2</v>
          </cell>
          <cell r="G21" t="str">
            <v>M.</v>
          </cell>
        </row>
        <row r="22">
          <cell r="C22">
            <v>114</v>
          </cell>
          <cell r="D22" t="str">
            <v>-  8 PRS. - 0.5 MM. TPEV</v>
          </cell>
          <cell r="E22">
            <v>34</v>
          </cell>
          <cell r="F22">
            <v>4</v>
          </cell>
          <cell r="G22" t="str">
            <v>M.</v>
          </cell>
        </row>
        <row r="23">
          <cell r="C23">
            <v>115</v>
          </cell>
          <cell r="D23" t="str">
            <v>-  10 PRS. - 0.5 MM. TPEV</v>
          </cell>
          <cell r="E23">
            <v>40</v>
          </cell>
          <cell r="F23">
            <v>6</v>
          </cell>
          <cell r="G23" t="str">
            <v>M.</v>
          </cell>
        </row>
        <row r="24">
          <cell r="C24">
            <v>116</v>
          </cell>
          <cell r="D24" t="str">
            <v>-  12 PRS. - 0.5 MM. TPEV</v>
          </cell>
          <cell r="E24">
            <v>45</v>
          </cell>
          <cell r="F24">
            <v>7</v>
          </cell>
          <cell r="G24" t="str">
            <v>M.</v>
          </cell>
        </row>
        <row r="25">
          <cell r="C25">
            <v>117</v>
          </cell>
          <cell r="D25" t="str">
            <v>-  15 PRS. - 0.5 MM. TPEV</v>
          </cell>
          <cell r="E25">
            <v>50</v>
          </cell>
          <cell r="F25">
            <v>9</v>
          </cell>
          <cell r="G25" t="str">
            <v>M.</v>
          </cell>
        </row>
        <row r="26">
          <cell r="C26">
            <v>118</v>
          </cell>
          <cell r="D26" t="str">
            <v>-  20 PRS. - 0.5 MM. TPEV</v>
          </cell>
          <cell r="E26">
            <v>60</v>
          </cell>
          <cell r="F26">
            <v>11</v>
          </cell>
          <cell r="G26" t="str">
            <v>M.</v>
          </cell>
        </row>
        <row r="27">
          <cell r="C27">
            <v>119</v>
          </cell>
          <cell r="D27" t="str">
            <v>-  25 PRS. - 0.5 MM. TPEV</v>
          </cell>
          <cell r="E27">
            <v>71</v>
          </cell>
          <cell r="F27">
            <v>13</v>
          </cell>
          <cell r="G27" t="str">
            <v>M.</v>
          </cell>
        </row>
        <row r="28">
          <cell r="C28">
            <v>120</v>
          </cell>
          <cell r="D28" t="str">
            <v>-  30 PRS. - 0.5 MM. TPEV</v>
          </cell>
          <cell r="E28">
            <v>85</v>
          </cell>
          <cell r="F28">
            <v>15</v>
          </cell>
          <cell r="G28" t="str">
            <v>M.</v>
          </cell>
        </row>
        <row r="29">
          <cell r="C29">
            <v>121</v>
          </cell>
          <cell r="D29" t="str">
            <v>-  40 PRS. - 0.5 MM. TPEV</v>
          </cell>
          <cell r="E29">
            <v>103</v>
          </cell>
          <cell r="F29">
            <v>17</v>
          </cell>
          <cell r="G29" t="str">
            <v>M.</v>
          </cell>
        </row>
        <row r="30">
          <cell r="C30">
            <v>122</v>
          </cell>
          <cell r="D30" t="str">
            <v>-  50 PRS. - 0.5 MM. TPEV</v>
          </cell>
          <cell r="E30">
            <v>120</v>
          </cell>
          <cell r="F30">
            <v>20</v>
          </cell>
          <cell r="G30" t="str">
            <v>M.</v>
          </cell>
        </row>
        <row r="31">
          <cell r="D31" t="str">
            <v>SPACE</v>
          </cell>
        </row>
        <row r="32">
          <cell r="C32">
            <v>127</v>
          </cell>
          <cell r="D32" t="str">
            <v>-  4 PRS. - 0.65 MM. TPEV</v>
          </cell>
          <cell r="E32">
            <v>34</v>
          </cell>
          <cell r="F32">
            <v>1</v>
          </cell>
          <cell r="G32" t="str">
            <v>M.</v>
          </cell>
        </row>
        <row r="33">
          <cell r="C33">
            <v>128</v>
          </cell>
          <cell r="D33" t="str">
            <v>-  5 PRS. - 0.65 MM. TPEV</v>
          </cell>
          <cell r="E33">
            <v>38</v>
          </cell>
          <cell r="F33">
            <v>2</v>
          </cell>
          <cell r="G33" t="str">
            <v>M.</v>
          </cell>
        </row>
        <row r="34">
          <cell r="C34">
            <v>129</v>
          </cell>
          <cell r="D34" t="str">
            <v>-  6 PRS. - 0.65 MM. TPEV</v>
          </cell>
          <cell r="E34">
            <v>41</v>
          </cell>
          <cell r="F34">
            <v>2</v>
          </cell>
          <cell r="G34" t="str">
            <v>M.</v>
          </cell>
        </row>
        <row r="35">
          <cell r="C35">
            <v>130</v>
          </cell>
          <cell r="D35" t="str">
            <v>-  8 PRS. - 0.65 MM. TPEV</v>
          </cell>
          <cell r="E35">
            <v>47</v>
          </cell>
          <cell r="F35">
            <v>4</v>
          </cell>
          <cell r="G35" t="str">
            <v>M.</v>
          </cell>
        </row>
        <row r="36">
          <cell r="C36">
            <v>131</v>
          </cell>
          <cell r="D36" t="str">
            <v>-  10 PRS. - 0.65 MM. TPEV</v>
          </cell>
          <cell r="E36">
            <v>55</v>
          </cell>
          <cell r="F36">
            <v>6</v>
          </cell>
          <cell r="G36" t="str">
            <v>M.</v>
          </cell>
        </row>
        <row r="37">
          <cell r="C37">
            <v>132</v>
          </cell>
          <cell r="D37" t="str">
            <v>-  12 PRS. - 0.65 MM. TPEV</v>
          </cell>
          <cell r="E37">
            <v>62</v>
          </cell>
          <cell r="F37">
            <v>7</v>
          </cell>
          <cell r="G37" t="str">
            <v>M.</v>
          </cell>
        </row>
        <row r="38">
          <cell r="C38">
            <v>133</v>
          </cell>
          <cell r="D38" t="str">
            <v>-  15 PRS. - 0.65 MM. TPEV</v>
          </cell>
          <cell r="E38">
            <v>70</v>
          </cell>
          <cell r="F38">
            <v>9</v>
          </cell>
          <cell r="G38" t="str">
            <v>M.</v>
          </cell>
        </row>
        <row r="39">
          <cell r="C39">
            <v>134</v>
          </cell>
          <cell r="D39" t="str">
            <v>-  20 PRS. - 0.65 MM. TPEV</v>
          </cell>
          <cell r="E39">
            <v>85</v>
          </cell>
          <cell r="F39">
            <v>11</v>
          </cell>
          <cell r="G39" t="str">
            <v>M.</v>
          </cell>
        </row>
        <row r="40">
          <cell r="C40">
            <v>135</v>
          </cell>
          <cell r="D40" t="str">
            <v>-  25 PRS. - 0.65 MM. TPEV</v>
          </cell>
          <cell r="E40">
            <v>100</v>
          </cell>
          <cell r="F40">
            <v>13</v>
          </cell>
          <cell r="G40" t="str">
            <v>M.</v>
          </cell>
        </row>
        <row r="41">
          <cell r="C41">
            <v>136</v>
          </cell>
          <cell r="D41" t="str">
            <v>-  30 PRS. - 0.65 MM. TPEV</v>
          </cell>
          <cell r="E41">
            <v>116</v>
          </cell>
          <cell r="F41">
            <v>15</v>
          </cell>
          <cell r="G41" t="str">
            <v>M.</v>
          </cell>
        </row>
        <row r="42">
          <cell r="C42">
            <v>137</v>
          </cell>
          <cell r="D42" t="str">
            <v>-  40 PRS. - 0.65 MM. TPEV</v>
          </cell>
          <cell r="E42">
            <v>145</v>
          </cell>
          <cell r="F42">
            <v>17</v>
          </cell>
          <cell r="G42" t="str">
            <v>M.</v>
          </cell>
        </row>
        <row r="43">
          <cell r="C43">
            <v>138</v>
          </cell>
          <cell r="D43" t="str">
            <v>-  50 PRS. - 0.65 MM. TPEV</v>
          </cell>
          <cell r="E43">
            <v>175</v>
          </cell>
          <cell r="F43">
            <v>20</v>
          </cell>
          <cell r="G43" t="str">
            <v>M.</v>
          </cell>
        </row>
        <row r="44">
          <cell r="C44">
            <v>139</v>
          </cell>
          <cell r="D44" t="str">
            <v>-  4 PRS. - 0.5 MM. AP</v>
          </cell>
          <cell r="E44">
            <v>82</v>
          </cell>
          <cell r="F44">
            <v>6</v>
          </cell>
          <cell r="G44" t="str">
            <v>M.</v>
          </cell>
        </row>
        <row r="45">
          <cell r="C45">
            <v>140</v>
          </cell>
          <cell r="D45" t="str">
            <v>-  5 PRS. - 0.5 MM. AP</v>
          </cell>
          <cell r="E45">
            <v>84</v>
          </cell>
          <cell r="F45">
            <v>7</v>
          </cell>
          <cell r="G45" t="str">
            <v>M.</v>
          </cell>
        </row>
        <row r="46">
          <cell r="C46">
            <v>141</v>
          </cell>
          <cell r="D46" t="str">
            <v>-  6 PRS. - 0.5 MM. AP</v>
          </cell>
          <cell r="E46">
            <v>86</v>
          </cell>
          <cell r="F46">
            <v>8</v>
          </cell>
          <cell r="G46" t="str">
            <v>M.</v>
          </cell>
        </row>
        <row r="47">
          <cell r="C47">
            <v>142</v>
          </cell>
          <cell r="D47" t="str">
            <v>-  8 PRS. - 0.5 MM. AP</v>
          </cell>
          <cell r="E47">
            <v>0</v>
          </cell>
          <cell r="F47">
            <v>0</v>
          </cell>
          <cell r="G47" t="str">
            <v>M.</v>
          </cell>
        </row>
        <row r="48">
          <cell r="C48">
            <v>143</v>
          </cell>
          <cell r="D48" t="str">
            <v>-  10 PRS. - 0.5 MM. AP</v>
          </cell>
          <cell r="E48">
            <v>95</v>
          </cell>
          <cell r="F48">
            <v>9</v>
          </cell>
          <cell r="G48" t="str">
            <v>M.</v>
          </cell>
        </row>
        <row r="49">
          <cell r="C49">
            <v>144</v>
          </cell>
          <cell r="D49" t="str">
            <v>-  12 PRS. - 0.5 MM. AP</v>
          </cell>
          <cell r="E49">
            <v>100</v>
          </cell>
          <cell r="F49">
            <v>10</v>
          </cell>
          <cell r="G49" t="str">
            <v>M.</v>
          </cell>
        </row>
        <row r="50">
          <cell r="C50">
            <v>145</v>
          </cell>
          <cell r="D50" t="str">
            <v>-  15 PRS. - 0.5 MM. AP</v>
          </cell>
          <cell r="E50">
            <v>107</v>
          </cell>
          <cell r="F50">
            <v>11</v>
          </cell>
          <cell r="G50" t="str">
            <v>M.</v>
          </cell>
        </row>
        <row r="51">
          <cell r="C51">
            <v>146</v>
          </cell>
          <cell r="D51" t="str">
            <v>-  20 PRS. - 0.5 MM. AP</v>
          </cell>
          <cell r="E51">
            <v>122</v>
          </cell>
          <cell r="F51">
            <v>13</v>
          </cell>
          <cell r="G51" t="str">
            <v>M.</v>
          </cell>
        </row>
        <row r="52">
          <cell r="C52">
            <v>147</v>
          </cell>
          <cell r="D52" t="str">
            <v>-  25 PRS. - 0.5 MM. AP</v>
          </cell>
          <cell r="E52">
            <v>126</v>
          </cell>
          <cell r="F52">
            <v>19</v>
          </cell>
          <cell r="G52" t="str">
            <v>M.</v>
          </cell>
        </row>
        <row r="53">
          <cell r="C53">
            <v>148</v>
          </cell>
          <cell r="D53" t="str">
            <v>-  30 PRS. - 0.5 MM. AP</v>
          </cell>
          <cell r="E53">
            <v>139</v>
          </cell>
          <cell r="F53">
            <v>18</v>
          </cell>
          <cell r="G53" t="str">
            <v>M.</v>
          </cell>
        </row>
        <row r="54">
          <cell r="C54">
            <v>149</v>
          </cell>
          <cell r="D54" t="str">
            <v>-  40 PRS. - 0.5 MM. AP</v>
          </cell>
          <cell r="E54">
            <v>0</v>
          </cell>
          <cell r="F54">
            <v>0</v>
          </cell>
          <cell r="G54" t="str">
            <v>M.</v>
          </cell>
        </row>
        <row r="55">
          <cell r="C55">
            <v>150</v>
          </cell>
          <cell r="D55" t="str">
            <v>-  50 PRS. - 0.5 MM. AP</v>
          </cell>
          <cell r="E55">
            <v>186</v>
          </cell>
          <cell r="F55">
            <v>20</v>
          </cell>
          <cell r="G55" t="str">
            <v>M.</v>
          </cell>
        </row>
        <row r="56">
          <cell r="C56">
            <v>151</v>
          </cell>
          <cell r="D56" t="str">
            <v>-  75 PRS. - 0.5 MM. AP</v>
          </cell>
          <cell r="E56">
            <v>246</v>
          </cell>
          <cell r="F56">
            <v>30</v>
          </cell>
          <cell r="G56" t="str">
            <v>M.</v>
          </cell>
        </row>
        <row r="57">
          <cell r="C57">
            <v>152</v>
          </cell>
          <cell r="D57" t="str">
            <v>-  100 PRS. - 0.5 MM. AP</v>
          </cell>
          <cell r="E57">
            <v>293</v>
          </cell>
          <cell r="F57">
            <v>35</v>
          </cell>
          <cell r="G57" t="str">
            <v>M.</v>
          </cell>
        </row>
        <row r="58">
          <cell r="C58">
            <v>153</v>
          </cell>
          <cell r="D58" t="str">
            <v>-  150 PRS. - 0.5 MM. AP</v>
          </cell>
          <cell r="E58">
            <v>420</v>
          </cell>
          <cell r="F58">
            <v>40</v>
          </cell>
          <cell r="G58" t="str">
            <v>M.</v>
          </cell>
        </row>
        <row r="59">
          <cell r="C59">
            <v>154</v>
          </cell>
          <cell r="D59" t="str">
            <v>-  200 PRS. - 0.5 MM. AP</v>
          </cell>
          <cell r="E59">
            <v>530</v>
          </cell>
          <cell r="F59">
            <v>60</v>
          </cell>
          <cell r="G59" t="str">
            <v>M.</v>
          </cell>
        </row>
        <row r="60">
          <cell r="C60">
            <v>155</v>
          </cell>
          <cell r="D60" t="str">
            <v>-  4 PRS. - 0.65 MM. AP</v>
          </cell>
          <cell r="E60">
            <v>88</v>
          </cell>
          <cell r="F60">
            <v>6</v>
          </cell>
          <cell r="G60" t="str">
            <v>M.</v>
          </cell>
        </row>
        <row r="61">
          <cell r="C61">
            <v>156</v>
          </cell>
          <cell r="D61" t="str">
            <v>-  5 PRS. - 0.65 MM. AP</v>
          </cell>
          <cell r="E61">
            <v>92</v>
          </cell>
          <cell r="F61">
            <v>7</v>
          </cell>
          <cell r="G61" t="str">
            <v>M.</v>
          </cell>
        </row>
        <row r="62">
          <cell r="C62">
            <v>157</v>
          </cell>
          <cell r="D62" t="str">
            <v>-  6 PRS. - 0.65 MM. AP</v>
          </cell>
          <cell r="E62">
            <v>95</v>
          </cell>
          <cell r="F62">
            <v>8</v>
          </cell>
          <cell r="G62" t="str">
            <v>M.</v>
          </cell>
        </row>
        <row r="63">
          <cell r="C63">
            <v>158</v>
          </cell>
          <cell r="D63" t="str">
            <v>-  8 PRS. - 0.65 MM. AP</v>
          </cell>
          <cell r="E63">
            <v>0</v>
          </cell>
          <cell r="F63">
            <v>0</v>
          </cell>
          <cell r="G63" t="str">
            <v>M.</v>
          </cell>
        </row>
        <row r="64">
          <cell r="C64">
            <v>159</v>
          </cell>
          <cell r="D64" t="str">
            <v>-  10 PRS. - 0.65 MM. AP</v>
          </cell>
          <cell r="E64">
            <v>109</v>
          </cell>
          <cell r="F64">
            <v>9</v>
          </cell>
          <cell r="G64" t="str">
            <v>M.</v>
          </cell>
        </row>
        <row r="65">
          <cell r="C65">
            <v>160</v>
          </cell>
          <cell r="D65" t="str">
            <v>-  12 PRS. - 0.65 MM. AP</v>
          </cell>
          <cell r="E65">
            <v>119</v>
          </cell>
          <cell r="F65">
            <v>10</v>
          </cell>
          <cell r="G65" t="str">
            <v>M.</v>
          </cell>
        </row>
        <row r="66">
          <cell r="C66">
            <v>161</v>
          </cell>
          <cell r="D66" t="str">
            <v>-  15 PRS. - 0.65 MM. AP</v>
          </cell>
          <cell r="E66">
            <v>130</v>
          </cell>
          <cell r="F66">
            <v>11</v>
          </cell>
          <cell r="G66" t="str">
            <v>M.</v>
          </cell>
        </row>
        <row r="67">
          <cell r="C67">
            <v>162</v>
          </cell>
          <cell r="D67" t="str">
            <v>-  20 PRS. - 0.65 MM. AP</v>
          </cell>
          <cell r="E67">
            <v>147</v>
          </cell>
          <cell r="F67">
            <v>13</v>
          </cell>
          <cell r="G67" t="str">
            <v>M.</v>
          </cell>
        </row>
        <row r="68">
          <cell r="C68">
            <v>163</v>
          </cell>
          <cell r="D68" t="str">
            <v>-  25 PRS. - 0.65 MM. AP</v>
          </cell>
          <cell r="E68">
            <v>156</v>
          </cell>
          <cell r="F68">
            <v>15</v>
          </cell>
          <cell r="G68" t="str">
            <v>M.</v>
          </cell>
        </row>
        <row r="69">
          <cell r="C69">
            <v>164</v>
          </cell>
          <cell r="D69" t="str">
            <v>-  30 PRS. - 0.65 MM. AP</v>
          </cell>
          <cell r="E69">
            <v>180</v>
          </cell>
          <cell r="F69">
            <v>18</v>
          </cell>
          <cell r="G69" t="str">
            <v>M.</v>
          </cell>
        </row>
        <row r="70">
          <cell r="C70">
            <v>165</v>
          </cell>
          <cell r="D70" t="str">
            <v>-  40 PRS. - 0.65 MM. AP</v>
          </cell>
          <cell r="E70">
            <v>0</v>
          </cell>
          <cell r="F70">
            <v>0</v>
          </cell>
          <cell r="G70" t="str">
            <v>M.</v>
          </cell>
        </row>
        <row r="71">
          <cell r="C71">
            <v>166</v>
          </cell>
          <cell r="D71" t="str">
            <v>-  50 PRS. - 0.65 MM. AP</v>
          </cell>
          <cell r="E71">
            <v>254</v>
          </cell>
          <cell r="F71">
            <v>20</v>
          </cell>
          <cell r="G71" t="str">
            <v>M.</v>
          </cell>
        </row>
        <row r="72">
          <cell r="C72">
            <v>167</v>
          </cell>
          <cell r="D72" t="str">
            <v>-  75 PRS. - 0.65 MM. AP</v>
          </cell>
          <cell r="E72">
            <v>330</v>
          </cell>
          <cell r="F72">
            <v>30</v>
          </cell>
          <cell r="G72" t="str">
            <v>M.</v>
          </cell>
        </row>
        <row r="73">
          <cell r="C73">
            <v>168</v>
          </cell>
          <cell r="D73" t="str">
            <v>-  100 PRS. - 0.65 MM. AP</v>
          </cell>
          <cell r="E73">
            <v>405</v>
          </cell>
          <cell r="F73">
            <v>35</v>
          </cell>
          <cell r="G73" t="str">
            <v>M.</v>
          </cell>
        </row>
        <row r="74">
          <cell r="C74">
            <v>169</v>
          </cell>
          <cell r="D74" t="str">
            <v>-  150 PRS. - 0.65 MM. AP</v>
          </cell>
          <cell r="E74">
            <v>590</v>
          </cell>
          <cell r="F74">
            <v>40</v>
          </cell>
          <cell r="G74" t="str">
            <v>M.</v>
          </cell>
        </row>
        <row r="75">
          <cell r="C75">
            <v>170</v>
          </cell>
          <cell r="D75" t="str">
            <v>-  200 PRS. - 0.65 MM. AP</v>
          </cell>
          <cell r="E75">
            <v>790</v>
          </cell>
          <cell r="F75">
            <v>60</v>
          </cell>
          <cell r="G75" t="str">
            <v>M.</v>
          </cell>
        </row>
        <row r="76">
          <cell r="D76" t="str">
            <v>SPACE</v>
          </cell>
        </row>
        <row r="77">
          <cell r="D77" t="str">
            <v>FIRE RESISTANT CABLE</v>
          </cell>
        </row>
        <row r="78">
          <cell r="C78">
            <v>171</v>
          </cell>
          <cell r="D78" t="str">
            <v>-  2 PRS. - 1.75 MM. FR TELEPHONE CABLE</v>
          </cell>
          <cell r="E78">
            <v>0</v>
          </cell>
          <cell r="F78">
            <v>3</v>
          </cell>
          <cell r="G78" t="str">
            <v>M.</v>
          </cell>
        </row>
        <row r="79">
          <cell r="C79">
            <v>172</v>
          </cell>
          <cell r="D79" t="str">
            <v>-  3 PRS. - 1.75 MM. FR TELEPHONE CABLE</v>
          </cell>
          <cell r="E79">
            <v>0</v>
          </cell>
          <cell r="F79">
            <v>3</v>
          </cell>
          <cell r="G79" t="str">
            <v>M.</v>
          </cell>
        </row>
        <row r="80">
          <cell r="C80">
            <v>173</v>
          </cell>
          <cell r="D80" t="str">
            <v>-  4 PRS. - 1.75 MM. FR TELEPHONE CABLE</v>
          </cell>
          <cell r="E80">
            <v>0</v>
          </cell>
          <cell r="F80">
            <v>3</v>
          </cell>
          <cell r="G80" t="str">
            <v>M.</v>
          </cell>
        </row>
        <row r="81">
          <cell r="C81">
            <v>174</v>
          </cell>
          <cell r="D81" t="str">
            <v>-  5 PRS. - 1.75 MM. FR TELEPHONE CABLE</v>
          </cell>
          <cell r="E81">
            <v>0</v>
          </cell>
          <cell r="F81">
            <v>3</v>
          </cell>
          <cell r="G81" t="str">
            <v>M.</v>
          </cell>
        </row>
        <row r="82">
          <cell r="C82">
            <v>175</v>
          </cell>
          <cell r="D82" t="str">
            <v>-  6 PRS. - 1.75 MM. FR TELEPHONE CABLE</v>
          </cell>
          <cell r="E82">
            <v>0</v>
          </cell>
          <cell r="F82">
            <v>5</v>
          </cell>
          <cell r="G82" t="str">
            <v>M.</v>
          </cell>
        </row>
        <row r="83">
          <cell r="C83">
            <v>176</v>
          </cell>
          <cell r="D83" t="str">
            <v>-  10 PRS. - 1.75 MM. FR TELEPHONE CABLE</v>
          </cell>
          <cell r="E83">
            <v>0</v>
          </cell>
          <cell r="F83">
            <v>5</v>
          </cell>
          <cell r="G83" t="str">
            <v>M.</v>
          </cell>
        </row>
        <row r="84">
          <cell r="C84">
            <v>177</v>
          </cell>
          <cell r="D84" t="str">
            <v>-  15 PRS. - 1.75 MM. FR TELEPHONE CABLE</v>
          </cell>
          <cell r="E84">
            <v>0</v>
          </cell>
          <cell r="F84">
            <v>5</v>
          </cell>
          <cell r="G84" t="str">
            <v>M.</v>
          </cell>
        </row>
        <row r="85">
          <cell r="C85">
            <v>178</v>
          </cell>
          <cell r="D85" t="str">
            <v>-  20 PRS. - 1.75 MM. FR TELEPHONE CABLE</v>
          </cell>
          <cell r="E85">
            <v>0</v>
          </cell>
          <cell r="F85">
            <v>6</v>
          </cell>
          <cell r="G85" t="str">
            <v>M.</v>
          </cell>
        </row>
        <row r="86">
          <cell r="C86">
            <v>179</v>
          </cell>
          <cell r="D86" t="str">
            <v>-  25 PRS. - 1.75 MM. FR TELEPHONE CABLE</v>
          </cell>
          <cell r="E86">
            <v>0</v>
          </cell>
          <cell r="F86">
            <v>6</v>
          </cell>
          <cell r="G86" t="str">
            <v>M.</v>
          </cell>
        </row>
        <row r="87">
          <cell r="C87">
            <v>180</v>
          </cell>
          <cell r="D87" t="str">
            <v>-  35 PRS. - 1.75 MM. FR TELEPHONE CABLE</v>
          </cell>
          <cell r="E87">
            <v>0</v>
          </cell>
          <cell r="F87">
            <v>7</v>
          </cell>
          <cell r="G87" t="str">
            <v>M.</v>
          </cell>
        </row>
        <row r="88">
          <cell r="C88">
            <v>181</v>
          </cell>
          <cell r="D88" t="str">
            <v>-  50 PRS. - 1.75 MM. FR TELEPHONE CABLE</v>
          </cell>
          <cell r="E88">
            <v>0</v>
          </cell>
          <cell r="F88">
            <v>7</v>
          </cell>
          <cell r="G88" t="str">
            <v>M.</v>
          </cell>
        </row>
        <row r="89">
          <cell r="C89">
            <v>182</v>
          </cell>
          <cell r="D89" t="str">
            <v>-  100 PRS. - 1.75 MM. FR TELEPHONE CABLE</v>
          </cell>
          <cell r="E89">
            <v>0</v>
          </cell>
          <cell r="F89">
            <v>7</v>
          </cell>
          <cell r="G89" t="str">
            <v>M.</v>
          </cell>
        </row>
        <row r="90">
          <cell r="D90" t="str">
            <v>SPACE</v>
          </cell>
        </row>
        <row r="91">
          <cell r="C91">
            <v>2</v>
          </cell>
          <cell r="D91" t="str">
            <v>TC, MDF, PABX AND ACCESSORIES</v>
          </cell>
        </row>
        <row r="92">
          <cell r="C92">
            <v>201</v>
          </cell>
          <cell r="D92" t="str">
            <v>-  TC 10 PRS.</v>
          </cell>
          <cell r="E92">
            <v>655</v>
          </cell>
          <cell r="F92">
            <v>50</v>
          </cell>
          <cell r="G92" t="str">
            <v>M.</v>
          </cell>
        </row>
        <row r="93">
          <cell r="C93">
            <v>202</v>
          </cell>
          <cell r="D93" t="str">
            <v>-  TC 20 PRS.</v>
          </cell>
          <cell r="E93">
            <v>985</v>
          </cell>
          <cell r="F93">
            <v>70</v>
          </cell>
          <cell r="G93" t="str">
            <v>M.</v>
          </cell>
        </row>
        <row r="94">
          <cell r="C94">
            <v>203</v>
          </cell>
          <cell r="D94" t="str">
            <v>-  TC 30 PRS.</v>
          </cell>
          <cell r="E94">
            <v>1300</v>
          </cell>
          <cell r="F94">
            <v>100</v>
          </cell>
          <cell r="G94" t="str">
            <v>M.</v>
          </cell>
        </row>
        <row r="95">
          <cell r="C95">
            <v>204</v>
          </cell>
          <cell r="D95" t="str">
            <v>-  TC 40 PRS.</v>
          </cell>
          <cell r="E95">
            <v>1750</v>
          </cell>
          <cell r="F95">
            <v>125</v>
          </cell>
          <cell r="G95" t="str">
            <v>SET</v>
          </cell>
        </row>
        <row r="96">
          <cell r="C96">
            <v>205</v>
          </cell>
          <cell r="D96" t="str">
            <v>-  TC 50 PRS.</v>
          </cell>
          <cell r="E96">
            <v>2100</v>
          </cell>
          <cell r="F96">
            <v>150</v>
          </cell>
          <cell r="G96" t="str">
            <v>SET</v>
          </cell>
        </row>
        <row r="97">
          <cell r="C97">
            <v>206</v>
          </cell>
          <cell r="D97" t="str">
            <v>-  TC 60 PRS.</v>
          </cell>
          <cell r="E97">
            <v>2400</v>
          </cell>
          <cell r="F97">
            <v>200</v>
          </cell>
          <cell r="G97" t="str">
            <v>M.</v>
          </cell>
        </row>
        <row r="98">
          <cell r="C98">
            <v>207</v>
          </cell>
          <cell r="D98" t="str">
            <v>-  TC 70 PRS.</v>
          </cell>
          <cell r="E98">
            <v>2700</v>
          </cell>
          <cell r="F98">
            <v>250</v>
          </cell>
          <cell r="G98" t="str">
            <v>M.</v>
          </cell>
        </row>
        <row r="99">
          <cell r="C99">
            <v>208</v>
          </cell>
          <cell r="D99" t="str">
            <v>-  TC 80 PRS.</v>
          </cell>
          <cell r="E99">
            <v>3200</v>
          </cell>
          <cell r="F99">
            <v>250</v>
          </cell>
          <cell r="G99" t="str">
            <v>M.</v>
          </cell>
        </row>
        <row r="100">
          <cell r="C100">
            <v>209</v>
          </cell>
          <cell r="D100" t="str">
            <v>-  TC 90 PRS.</v>
          </cell>
          <cell r="E100">
            <v>3500</v>
          </cell>
          <cell r="F100">
            <v>300</v>
          </cell>
          <cell r="G100" t="str">
            <v>M.</v>
          </cell>
        </row>
        <row r="101">
          <cell r="C101">
            <v>210</v>
          </cell>
          <cell r="D101" t="str">
            <v>-  TC 100 PRS.</v>
          </cell>
          <cell r="E101">
            <v>3800</v>
          </cell>
          <cell r="F101">
            <v>300</v>
          </cell>
          <cell r="G101" t="str">
            <v>M.</v>
          </cell>
        </row>
        <row r="102">
          <cell r="C102">
            <v>211</v>
          </cell>
          <cell r="D102" t="str">
            <v>-  MDF 50 PRS.</v>
          </cell>
          <cell r="E102">
            <v>2600</v>
          </cell>
          <cell r="F102">
            <v>500</v>
          </cell>
          <cell r="G102" t="str">
            <v>M.</v>
          </cell>
        </row>
        <row r="103">
          <cell r="C103">
            <v>212</v>
          </cell>
          <cell r="D103" t="str">
            <v>-  MDF 100 PRS.</v>
          </cell>
          <cell r="E103">
            <v>4700</v>
          </cell>
          <cell r="F103">
            <v>900</v>
          </cell>
          <cell r="G103" t="str">
            <v>M.</v>
          </cell>
        </row>
        <row r="104">
          <cell r="C104">
            <v>213</v>
          </cell>
          <cell r="D104" t="str">
            <v>-  MDF 200 PRS.</v>
          </cell>
          <cell r="E104">
            <v>8000</v>
          </cell>
          <cell r="F104">
            <v>1600</v>
          </cell>
          <cell r="G104" t="str">
            <v>M.</v>
          </cell>
        </row>
        <row r="105">
          <cell r="C105">
            <v>214</v>
          </cell>
          <cell r="D105" t="str">
            <v>-  MDF 300 PRS.</v>
          </cell>
          <cell r="E105">
            <v>12500</v>
          </cell>
          <cell r="F105">
            <v>2500</v>
          </cell>
          <cell r="G105" t="str">
            <v>M.</v>
          </cell>
        </row>
        <row r="106">
          <cell r="C106">
            <v>215</v>
          </cell>
          <cell r="D106" t="str">
            <v>-  MDF 400 PRS.</v>
          </cell>
          <cell r="E106">
            <v>16000</v>
          </cell>
          <cell r="F106">
            <v>3200</v>
          </cell>
          <cell r="G106" t="str">
            <v>M.</v>
          </cell>
        </row>
        <row r="107">
          <cell r="C107">
            <v>216</v>
          </cell>
          <cell r="D107" t="str">
            <v>-  MDF 500 PRS.</v>
          </cell>
          <cell r="E107">
            <v>20000</v>
          </cell>
          <cell r="F107">
            <v>4200</v>
          </cell>
          <cell r="G107" t="str">
            <v>M.</v>
          </cell>
        </row>
        <row r="108">
          <cell r="C108">
            <v>217</v>
          </cell>
          <cell r="D108" t="str">
            <v>-  MDF 600 PRS.</v>
          </cell>
          <cell r="E108">
            <v>25000</v>
          </cell>
          <cell r="F108">
            <v>5100</v>
          </cell>
          <cell r="G108" t="str">
            <v>M.</v>
          </cell>
        </row>
        <row r="109">
          <cell r="C109">
            <v>218</v>
          </cell>
          <cell r="D109" t="str">
            <v>-  MDF 700 PRS.</v>
          </cell>
          <cell r="E109">
            <v>28500</v>
          </cell>
          <cell r="F109">
            <v>5800</v>
          </cell>
          <cell r="G109" t="str">
            <v>M.</v>
          </cell>
        </row>
        <row r="110">
          <cell r="C110">
            <v>219</v>
          </cell>
          <cell r="D110" t="str">
            <v>-  MDF 800 PRS.</v>
          </cell>
          <cell r="E110">
            <v>32000</v>
          </cell>
          <cell r="F110">
            <v>6400</v>
          </cell>
          <cell r="G110" t="str">
            <v>M.</v>
          </cell>
        </row>
        <row r="111">
          <cell r="C111">
            <v>220</v>
          </cell>
          <cell r="D111" t="str">
            <v>-  MDF 900 PRS.</v>
          </cell>
          <cell r="E111">
            <v>36000</v>
          </cell>
          <cell r="F111">
            <v>7400</v>
          </cell>
          <cell r="G111" t="str">
            <v>M.</v>
          </cell>
        </row>
        <row r="112">
          <cell r="C112">
            <v>221</v>
          </cell>
          <cell r="D112" t="str">
            <v>-  MDF 1,000 PRS.</v>
          </cell>
          <cell r="E112">
            <v>40000</v>
          </cell>
          <cell r="F112">
            <v>8400</v>
          </cell>
          <cell r="G112" t="str">
            <v>M.</v>
          </cell>
        </row>
        <row r="113">
          <cell r="C113">
            <v>222</v>
          </cell>
          <cell r="D113" t="str">
            <v>-  MDF 1,200 PRS.</v>
          </cell>
          <cell r="E113">
            <v>50000</v>
          </cell>
          <cell r="F113">
            <v>10000</v>
          </cell>
          <cell r="G113" t="str">
            <v>M.</v>
          </cell>
        </row>
        <row r="114">
          <cell r="C114">
            <v>223</v>
          </cell>
          <cell r="D114" t="str">
            <v>-  MDF 1,500 PRS.</v>
          </cell>
          <cell r="E114">
            <v>60500</v>
          </cell>
          <cell r="F114">
            <v>12000</v>
          </cell>
          <cell r="G114" t="str">
            <v>M.</v>
          </cell>
        </row>
        <row r="115">
          <cell r="C115">
            <v>224</v>
          </cell>
          <cell r="D115" t="str">
            <v>-  MDF 2,000 PRS.</v>
          </cell>
          <cell r="E115">
            <v>80000</v>
          </cell>
          <cell r="F115">
            <v>16000</v>
          </cell>
          <cell r="G115" t="str">
            <v>M.</v>
          </cell>
        </row>
        <row r="116">
          <cell r="C116">
            <v>225</v>
          </cell>
          <cell r="D116" t="str">
            <v>-  MDF 2,500 PRS.</v>
          </cell>
          <cell r="E116">
            <v>100000</v>
          </cell>
          <cell r="F116">
            <v>20000</v>
          </cell>
          <cell r="G116" t="str">
            <v>M.</v>
          </cell>
        </row>
        <row r="117">
          <cell r="C117">
            <v>226</v>
          </cell>
          <cell r="D117" t="str">
            <v>-  MDF 3,000 PRS.</v>
          </cell>
          <cell r="E117">
            <v>120000</v>
          </cell>
          <cell r="F117">
            <v>24000</v>
          </cell>
          <cell r="G117" t="str">
            <v>M.</v>
          </cell>
        </row>
        <row r="118">
          <cell r="C118">
            <v>227</v>
          </cell>
          <cell r="D118" t="str">
            <v>-  MDF 3,500 PRS.</v>
          </cell>
          <cell r="E118">
            <v>140000</v>
          </cell>
          <cell r="F118">
            <v>28000</v>
          </cell>
          <cell r="G118" t="str">
            <v>M.</v>
          </cell>
        </row>
        <row r="119">
          <cell r="C119">
            <v>228</v>
          </cell>
          <cell r="D119" t="str">
            <v>-  MDF 4,000 PRS.</v>
          </cell>
          <cell r="E119">
            <v>160000</v>
          </cell>
          <cell r="F119">
            <v>32000</v>
          </cell>
          <cell r="G119" t="str">
            <v>M.</v>
          </cell>
        </row>
        <row r="120">
          <cell r="C120">
            <v>229</v>
          </cell>
          <cell r="D120" t="str">
            <v>-  MDF 4,500 PRS.</v>
          </cell>
          <cell r="E120">
            <v>180000</v>
          </cell>
          <cell r="F120">
            <v>36000</v>
          </cell>
          <cell r="G120" t="str">
            <v>M.</v>
          </cell>
        </row>
        <row r="121">
          <cell r="C121">
            <v>230</v>
          </cell>
          <cell r="D121" t="str">
            <v>-  MDF 5,000 PRS.</v>
          </cell>
          <cell r="E121">
            <v>200000</v>
          </cell>
          <cell r="F121">
            <v>40000</v>
          </cell>
          <cell r="G121" t="str">
            <v>M.</v>
          </cell>
        </row>
        <row r="122">
          <cell r="D122" t="str">
            <v>PABX</v>
          </cell>
        </row>
        <row r="123">
          <cell r="C123">
            <v>231</v>
          </cell>
          <cell r="D123" t="str">
            <v>-  10/40 LINE PABX</v>
          </cell>
          <cell r="E123">
            <v>450000</v>
          </cell>
          <cell r="F123">
            <v>0</v>
          </cell>
          <cell r="G123" t="str">
            <v>M.</v>
          </cell>
        </row>
        <row r="124">
          <cell r="C124">
            <v>232</v>
          </cell>
          <cell r="D124" t="str">
            <v>-  20/80 LINE PABX</v>
          </cell>
          <cell r="E124">
            <v>800000</v>
          </cell>
          <cell r="F124">
            <v>0</v>
          </cell>
          <cell r="G124" t="str">
            <v>M.</v>
          </cell>
        </row>
        <row r="125">
          <cell r="C125">
            <v>233</v>
          </cell>
          <cell r="D125" t="str">
            <v>-  30/120 LINE PABX</v>
          </cell>
          <cell r="E125">
            <v>950000</v>
          </cell>
          <cell r="F125">
            <v>0</v>
          </cell>
          <cell r="G125" t="str">
            <v>M.</v>
          </cell>
        </row>
        <row r="126">
          <cell r="C126">
            <v>234</v>
          </cell>
          <cell r="D126" t="str">
            <v>-  40/1600 LINE PABX</v>
          </cell>
          <cell r="E126">
            <v>1050000</v>
          </cell>
          <cell r="F126">
            <v>0</v>
          </cell>
          <cell r="G126" t="str">
            <v>M.</v>
          </cell>
        </row>
        <row r="127">
          <cell r="C127">
            <v>235</v>
          </cell>
          <cell r="D127" t="str">
            <v>-  50/200 LINE PABX</v>
          </cell>
          <cell r="E127">
            <v>1200000</v>
          </cell>
          <cell r="F127">
            <v>0</v>
          </cell>
          <cell r="G127" t="str">
            <v>M.</v>
          </cell>
        </row>
        <row r="128">
          <cell r="C128">
            <v>236</v>
          </cell>
          <cell r="D128" t="str">
            <v>-  60/240 LINE PABX</v>
          </cell>
          <cell r="E128">
            <v>1250000</v>
          </cell>
          <cell r="F128">
            <v>0</v>
          </cell>
          <cell r="G128" t="str">
            <v>M.</v>
          </cell>
        </row>
        <row r="129">
          <cell r="C129">
            <v>237</v>
          </cell>
          <cell r="D129" t="str">
            <v>-  70/280 LINE PABX</v>
          </cell>
          <cell r="E129">
            <v>1300000</v>
          </cell>
          <cell r="F129">
            <v>0</v>
          </cell>
          <cell r="G129" t="str">
            <v>M.</v>
          </cell>
        </row>
        <row r="130">
          <cell r="C130">
            <v>238</v>
          </cell>
          <cell r="D130" t="str">
            <v>-  80/320 LINE PABX</v>
          </cell>
          <cell r="E130">
            <v>1500000</v>
          </cell>
          <cell r="F130">
            <v>0</v>
          </cell>
          <cell r="G130" t="str">
            <v>M.</v>
          </cell>
        </row>
        <row r="131">
          <cell r="C131">
            <v>239</v>
          </cell>
          <cell r="D131" t="str">
            <v>-  90/360 LINE PABX</v>
          </cell>
          <cell r="E131">
            <v>1700000</v>
          </cell>
          <cell r="F131">
            <v>0</v>
          </cell>
          <cell r="G131" t="str">
            <v>M.</v>
          </cell>
        </row>
        <row r="132">
          <cell r="C132">
            <v>240</v>
          </cell>
          <cell r="D132" t="str">
            <v>-  100/400 LINE PABX</v>
          </cell>
          <cell r="E132">
            <v>1900000</v>
          </cell>
          <cell r="F132">
            <v>0</v>
          </cell>
          <cell r="G132" t="str">
            <v>M.</v>
          </cell>
        </row>
        <row r="133">
          <cell r="D133" t="str">
            <v>SPACE</v>
          </cell>
        </row>
        <row r="134">
          <cell r="C134">
            <v>246</v>
          </cell>
          <cell r="D134" t="str">
            <v>-  10/100 LINE PABX</v>
          </cell>
          <cell r="E134">
            <v>600000</v>
          </cell>
          <cell r="F134">
            <v>0</v>
          </cell>
          <cell r="G134" t="str">
            <v>M.</v>
          </cell>
        </row>
        <row r="135">
          <cell r="C135">
            <v>247</v>
          </cell>
          <cell r="D135" t="str">
            <v>-  20/200 LINE PABX</v>
          </cell>
          <cell r="E135">
            <v>1000000</v>
          </cell>
          <cell r="F135">
            <v>0</v>
          </cell>
          <cell r="G135" t="str">
            <v>M.</v>
          </cell>
        </row>
        <row r="136">
          <cell r="C136">
            <v>248</v>
          </cell>
          <cell r="D136" t="str">
            <v>-  30/300 LINE PABX</v>
          </cell>
          <cell r="E136">
            <v>1250000</v>
          </cell>
          <cell r="F136">
            <v>0</v>
          </cell>
          <cell r="G136" t="str">
            <v>M.</v>
          </cell>
        </row>
        <row r="137">
          <cell r="C137">
            <v>249</v>
          </cell>
          <cell r="D137" t="str">
            <v>-  40/400 LINE PABX</v>
          </cell>
          <cell r="E137">
            <v>1650000</v>
          </cell>
          <cell r="F137">
            <v>0</v>
          </cell>
          <cell r="G137" t="str">
            <v>M.</v>
          </cell>
        </row>
        <row r="138">
          <cell r="C138">
            <v>250</v>
          </cell>
          <cell r="D138" t="str">
            <v>-  50/500 LINE PABX</v>
          </cell>
          <cell r="E138">
            <v>1900000</v>
          </cell>
          <cell r="F138">
            <v>0</v>
          </cell>
          <cell r="G138" t="str">
            <v>M.</v>
          </cell>
        </row>
        <row r="139">
          <cell r="C139">
            <v>251</v>
          </cell>
          <cell r="D139" t="str">
            <v>-  60/600 LINE PABX</v>
          </cell>
          <cell r="E139">
            <v>2100000</v>
          </cell>
          <cell r="F139">
            <v>0</v>
          </cell>
          <cell r="G139" t="str">
            <v>M.</v>
          </cell>
        </row>
        <row r="140">
          <cell r="C140">
            <v>252</v>
          </cell>
          <cell r="D140" t="str">
            <v>-  70/700 LINE PABX</v>
          </cell>
          <cell r="E140">
            <v>2400000</v>
          </cell>
          <cell r="F140">
            <v>0</v>
          </cell>
          <cell r="G140" t="str">
            <v>M.</v>
          </cell>
        </row>
        <row r="141">
          <cell r="C141">
            <v>253</v>
          </cell>
          <cell r="D141" t="str">
            <v>-  80/800 LINE PABX</v>
          </cell>
          <cell r="E141">
            <v>0</v>
          </cell>
          <cell r="F141">
            <v>0</v>
          </cell>
          <cell r="G141" t="str">
            <v>M.</v>
          </cell>
        </row>
        <row r="142">
          <cell r="C142">
            <v>254</v>
          </cell>
          <cell r="D142" t="str">
            <v>-  90/900 LINE PABX</v>
          </cell>
          <cell r="E142">
            <v>0</v>
          </cell>
          <cell r="F142">
            <v>0</v>
          </cell>
          <cell r="G142" t="str">
            <v>M.</v>
          </cell>
        </row>
        <row r="143">
          <cell r="C143">
            <v>255</v>
          </cell>
          <cell r="D143" t="str">
            <v>-  100/1,000 LINE PABX</v>
          </cell>
          <cell r="E143">
            <v>0</v>
          </cell>
          <cell r="F143">
            <v>0</v>
          </cell>
          <cell r="G143" t="str">
            <v>M.</v>
          </cell>
        </row>
        <row r="144">
          <cell r="D144" t="str">
            <v>SPACE</v>
          </cell>
        </row>
        <row r="145">
          <cell r="D145" t="str">
            <v>ACCESSORIES</v>
          </cell>
        </row>
        <row r="146">
          <cell r="C146">
            <v>261</v>
          </cell>
          <cell r="D146" t="str">
            <v>-  LIGHTNING ARRESTER</v>
          </cell>
          <cell r="E146">
            <v>105</v>
          </cell>
          <cell r="F146">
            <v>20</v>
          </cell>
          <cell r="G146" t="str">
            <v>SET</v>
          </cell>
        </row>
        <row r="147">
          <cell r="C147">
            <v>262</v>
          </cell>
          <cell r="D147" t="str">
            <v>-  OPERATER CONSOLE</v>
          </cell>
          <cell r="E147">
            <v>28000</v>
          </cell>
          <cell r="F147">
            <v>0</v>
          </cell>
          <cell r="G147" t="str">
            <v>SET</v>
          </cell>
        </row>
        <row r="148">
          <cell r="C148">
            <v>263</v>
          </cell>
          <cell r="D148" t="str">
            <v>-  TELEPHONE OUTLET (PLASTIC PLATE)</v>
          </cell>
          <cell r="E148">
            <v>160</v>
          </cell>
          <cell r="F148">
            <v>50</v>
          </cell>
          <cell r="G148" t="str">
            <v>SET</v>
          </cell>
        </row>
        <row r="149">
          <cell r="C149">
            <v>264</v>
          </cell>
          <cell r="D149" t="str">
            <v>-  TELEPHONE OUTLET (ALUMINIUM PLATE)</v>
          </cell>
          <cell r="E149">
            <v>190</v>
          </cell>
          <cell r="F149">
            <v>50</v>
          </cell>
          <cell r="G149" t="str">
            <v>SET</v>
          </cell>
        </row>
        <row r="150">
          <cell r="C150">
            <v>265</v>
          </cell>
          <cell r="D150" t="str">
            <v>-  TELEPHONE OUTLET (STAINLESS PLATE)</v>
          </cell>
          <cell r="E150">
            <v>210</v>
          </cell>
          <cell r="F150">
            <v>50</v>
          </cell>
          <cell r="G150" t="str">
            <v>SET</v>
          </cell>
        </row>
        <row r="151">
          <cell r="C151">
            <v>266</v>
          </cell>
          <cell r="D151" t="str">
            <v>-  TELEPHONE OUTLET (ALUMINIUM PLATE, LIVING STYLE)</v>
          </cell>
          <cell r="E151">
            <v>600</v>
          </cell>
          <cell r="F151">
            <v>100</v>
          </cell>
          <cell r="G151" t="str">
            <v>SET</v>
          </cell>
        </row>
        <row r="152">
          <cell r="C152">
            <v>267</v>
          </cell>
          <cell r="D152" t="str">
            <v>-  TELEPHONE OUTLET (CHROMIUM PLATE PLATE, LIVING STYLE)</v>
          </cell>
          <cell r="E152">
            <v>870</v>
          </cell>
          <cell r="F152">
            <v>100</v>
          </cell>
          <cell r="G152" t="str">
            <v>SET</v>
          </cell>
        </row>
        <row r="153">
          <cell r="D153" t="str">
            <v xml:space="preserve">   SPACE</v>
          </cell>
        </row>
        <row r="154">
          <cell r="C154">
            <v>3</v>
          </cell>
          <cell r="D154" t="str">
            <v>TELECOMMUNICATION</v>
          </cell>
        </row>
        <row r="155">
          <cell r="D155" t="str">
            <v>MODULE &amp; ACCESSORIES</v>
          </cell>
        </row>
        <row r="156">
          <cell r="C156">
            <v>301</v>
          </cell>
          <cell r="D156" t="str">
            <v>-  24 PORTS-CAT5 PATCH PANEL</v>
          </cell>
          <cell r="E156">
            <v>5500</v>
          </cell>
          <cell r="F156">
            <v>300</v>
          </cell>
          <cell r="G156" t="str">
            <v>LOT</v>
          </cell>
        </row>
        <row r="157">
          <cell r="C157">
            <v>302</v>
          </cell>
          <cell r="D157" t="str">
            <v>-  32 PORTS-CAT5 PATCH PANEL</v>
          </cell>
          <cell r="E157">
            <v>8500</v>
          </cell>
          <cell r="F157">
            <v>450</v>
          </cell>
          <cell r="G157" t="str">
            <v>LOT</v>
          </cell>
        </row>
        <row r="158">
          <cell r="C158">
            <v>303</v>
          </cell>
          <cell r="D158" t="str">
            <v>-  48 PORTS-CAT5 PATCH PANEL</v>
          </cell>
          <cell r="E158">
            <v>11000</v>
          </cell>
          <cell r="F158">
            <v>600</v>
          </cell>
          <cell r="G158" t="str">
            <v>LOT</v>
          </cell>
        </row>
        <row r="159">
          <cell r="C159">
            <v>304</v>
          </cell>
          <cell r="D159" t="str">
            <v>-  64 PORTS-CAT5 PATCH PANEL</v>
          </cell>
          <cell r="E159">
            <v>16500</v>
          </cell>
          <cell r="F159">
            <v>900</v>
          </cell>
          <cell r="G159" t="str">
            <v>LOT</v>
          </cell>
        </row>
        <row r="160">
          <cell r="C160">
            <v>305</v>
          </cell>
          <cell r="D160" t="str">
            <v>-  96 PORTS-CAT5 PATCH PANEL</v>
          </cell>
          <cell r="E160">
            <v>21000</v>
          </cell>
          <cell r="F160">
            <v>1000</v>
          </cell>
          <cell r="G160" t="str">
            <v>LOT</v>
          </cell>
        </row>
        <row r="161">
          <cell r="D161" t="str">
            <v>SPACE</v>
          </cell>
        </row>
        <row r="162">
          <cell r="C162">
            <v>311</v>
          </cell>
          <cell r="D162" t="str">
            <v>-  1xRJ45 MODULAR JACK</v>
          </cell>
          <cell r="E162">
            <v>280</v>
          </cell>
          <cell r="F162">
            <v>70</v>
          </cell>
          <cell r="G162" t="str">
            <v>SET</v>
          </cell>
        </row>
        <row r="163">
          <cell r="C163">
            <v>312</v>
          </cell>
          <cell r="D163" t="str">
            <v>-  2xRJ45 MODULAR JACK</v>
          </cell>
          <cell r="E163">
            <v>440</v>
          </cell>
          <cell r="F163">
            <v>100</v>
          </cell>
          <cell r="G163" t="str">
            <v>SET</v>
          </cell>
        </row>
        <row r="164">
          <cell r="C164">
            <v>313</v>
          </cell>
          <cell r="D164" t="str">
            <v>-  1xRJ45+1xRJ11 MODULAR JACK</v>
          </cell>
          <cell r="E164">
            <v>350</v>
          </cell>
          <cell r="F164">
            <v>100</v>
          </cell>
          <cell r="G164" t="str">
            <v>SET</v>
          </cell>
        </row>
        <row r="165">
          <cell r="C165">
            <v>314</v>
          </cell>
          <cell r="D165" t="str">
            <v>-  4xRJ45 MODULAR JACK</v>
          </cell>
          <cell r="E165">
            <v>760</v>
          </cell>
          <cell r="F165">
            <v>200</v>
          </cell>
          <cell r="G165" t="str">
            <v>SET</v>
          </cell>
        </row>
        <row r="166">
          <cell r="C166">
            <v>315</v>
          </cell>
          <cell r="D166" t="str">
            <v>-  3xRJ45+1xRJ11 MODULAR JACK</v>
          </cell>
          <cell r="E166">
            <v>670</v>
          </cell>
          <cell r="F166">
            <v>200</v>
          </cell>
          <cell r="G166" t="str">
            <v>SET</v>
          </cell>
        </row>
        <row r="167">
          <cell r="C167">
            <v>316</v>
          </cell>
          <cell r="D167" t="str">
            <v>-  2xRJ45+1xRJ11 MODULAR JACK</v>
          </cell>
          <cell r="E167">
            <v>580</v>
          </cell>
          <cell r="F167">
            <v>200</v>
          </cell>
          <cell r="G167" t="str">
            <v>SET</v>
          </cell>
        </row>
        <row r="168">
          <cell r="C168">
            <v>317</v>
          </cell>
          <cell r="D168" t="str">
            <v>-  6xRJ45 MODULAR JACK</v>
          </cell>
          <cell r="E168">
            <v>1140</v>
          </cell>
          <cell r="F168">
            <v>300</v>
          </cell>
          <cell r="G168" t="str">
            <v>SET</v>
          </cell>
        </row>
        <row r="169">
          <cell r="C169">
            <v>318</v>
          </cell>
          <cell r="D169" t="str">
            <v>-  5xRJ45+1xRJ11 MODULAR JACK</v>
          </cell>
          <cell r="E169">
            <v>1050</v>
          </cell>
          <cell r="F169">
            <v>300</v>
          </cell>
          <cell r="G169" t="str">
            <v>SET</v>
          </cell>
        </row>
        <row r="170">
          <cell r="C170">
            <v>319</v>
          </cell>
          <cell r="D170" t="str">
            <v>-  4xRJ45+2xRJ11 MODULAR JACK</v>
          </cell>
          <cell r="E170">
            <v>960</v>
          </cell>
          <cell r="F170">
            <v>300</v>
          </cell>
          <cell r="G170" t="str">
            <v>SET</v>
          </cell>
        </row>
        <row r="171">
          <cell r="C171">
            <v>320</v>
          </cell>
          <cell r="D171" t="str">
            <v>-  3xRJ45+3xRJ11 MODULAR JACK</v>
          </cell>
          <cell r="E171">
            <v>870</v>
          </cell>
          <cell r="F171">
            <v>300</v>
          </cell>
          <cell r="G171" t="str">
            <v>SET</v>
          </cell>
        </row>
        <row r="172">
          <cell r="C172">
            <v>321</v>
          </cell>
          <cell r="D172" t="str">
            <v>-  2xRJ45+4xRJ11 MODULAR JACK</v>
          </cell>
          <cell r="E172">
            <v>780</v>
          </cell>
          <cell r="F172">
            <v>300</v>
          </cell>
          <cell r="G172" t="str">
            <v>SET</v>
          </cell>
        </row>
        <row r="173">
          <cell r="D173" t="str">
            <v>SPACE</v>
          </cell>
        </row>
        <row r="174">
          <cell r="D174" t="str">
            <v>COMMUNICATION CABLE</v>
          </cell>
        </row>
        <row r="175">
          <cell r="C175">
            <v>326</v>
          </cell>
          <cell r="D175" t="str">
            <v>-  3 PRS-CAT3 UTP</v>
          </cell>
          <cell r="E175">
            <v>9</v>
          </cell>
          <cell r="F175">
            <v>2</v>
          </cell>
          <cell r="G175" t="str">
            <v>M.</v>
          </cell>
        </row>
        <row r="176">
          <cell r="C176">
            <v>327</v>
          </cell>
          <cell r="D176" t="str">
            <v>-  4 PRS-CAT3 UTP</v>
          </cell>
          <cell r="E176">
            <v>10</v>
          </cell>
          <cell r="F176">
            <v>2</v>
          </cell>
          <cell r="G176" t="str">
            <v>M.</v>
          </cell>
        </row>
        <row r="177">
          <cell r="C177">
            <v>328</v>
          </cell>
          <cell r="D177" t="str">
            <v>-  25 PRS-CAT3 UTP</v>
          </cell>
          <cell r="E177">
            <v>55</v>
          </cell>
          <cell r="F177">
            <v>5</v>
          </cell>
          <cell r="G177" t="str">
            <v>M.</v>
          </cell>
        </row>
        <row r="178">
          <cell r="C178">
            <v>329</v>
          </cell>
          <cell r="D178" t="str">
            <v>-  4 PRS-CAT5 UTP</v>
          </cell>
          <cell r="E178">
            <v>20</v>
          </cell>
          <cell r="F178">
            <v>2</v>
          </cell>
          <cell r="G178" t="str">
            <v>M.</v>
          </cell>
        </row>
        <row r="179">
          <cell r="C179">
            <v>330</v>
          </cell>
          <cell r="D179" t="str">
            <v>-  4 PRS-CAT4 STP</v>
          </cell>
          <cell r="E179">
            <v>25</v>
          </cell>
          <cell r="F179">
            <v>2</v>
          </cell>
          <cell r="G179" t="str">
            <v>M.</v>
          </cell>
        </row>
        <row r="180">
          <cell r="C180">
            <v>331</v>
          </cell>
          <cell r="D180" t="str">
            <v>-  15 PRS-CAT5 STP</v>
          </cell>
          <cell r="E180">
            <v>30</v>
          </cell>
          <cell r="F180">
            <v>4</v>
          </cell>
          <cell r="G180" t="str">
            <v>M.</v>
          </cell>
        </row>
        <row r="181">
          <cell r="C181">
            <v>332</v>
          </cell>
          <cell r="D181" t="str">
            <v>-  1/C - 62.5/125 FIBER OPTIC</v>
          </cell>
          <cell r="E181">
            <v>25</v>
          </cell>
          <cell r="F181">
            <v>3</v>
          </cell>
          <cell r="G181" t="str">
            <v>M.</v>
          </cell>
        </row>
        <row r="182">
          <cell r="C182">
            <v>333</v>
          </cell>
          <cell r="D182" t="str">
            <v>-  2/C - 62.5/125 FIBER OPTIC</v>
          </cell>
          <cell r="E182">
            <v>50</v>
          </cell>
          <cell r="F182">
            <v>4</v>
          </cell>
          <cell r="G182" t="str">
            <v>M.</v>
          </cell>
        </row>
        <row r="183">
          <cell r="C183">
            <v>334</v>
          </cell>
          <cell r="D183" t="str">
            <v>-  2/C - 62.5/125 FIBER OPTIC, TIGHT BUFFER</v>
          </cell>
          <cell r="E183">
            <v>61</v>
          </cell>
          <cell r="F183">
            <v>4</v>
          </cell>
          <cell r="G183" t="str">
            <v>M.</v>
          </cell>
        </row>
        <row r="184">
          <cell r="C184">
            <v>335</v>
          </cell>
          <cell r="D184" t="str">
            <v>-  4/C - 62.5/125 FIBER OPTIC, TIGHT BUFFER</v>
          </cell>
          <cell r="E184">
            <v>100</v>
          </cell>
          <cell r="F184">
            <v>6</v>
          </cell>
          <cell r="G184" t="str">
            <v>M.</v>
          </cell>
        </row>
        <row r="185">
          <cell r="C185">
            <v>336</v>
          </cell>
          <cell r="D185" t="str">
            <v>-  6/C - 62.5/125 FIBER OPTIC, TIGHT BUFFER</v>
          </cell>
          <cell r="E185">
            <v>140</v>
          </cell>
          <cell r="F185">
            <v>8</v>
          </cell>
          <cell r="G185" t="str">
            <v>M.</v>
          </cell>
        </row>
        <row r="186">
          <cell r="C186">
            <v>337</v>
          </cell>
          <cell r="D186" t="str">
            <v>-  8/C - 62.5/125 FIBER OPTIC, TIGHT BUFFER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338</v>
          </cell>
          <cell r="D187" t="str">
            <v>-  12/C - 62.5/125 FIBER OPTIC, TIGHT BUFFER</v>
          </cell>
          <cell r="E187">
            <v>259</v>
          </cell>
          <cell r="F187">
            <v>15</v>
          </cell>
          <cell r="G187" t="str">
            <v>M.</v>
          </cell>
        </row>
        <row r="188">
          <cell r="C188">
            <v>339</v>
          </cell>
          <cell r="D188" t="str">
            <v>-  18/C - 62.5/125 FIBER OPTIC, TIGHT BUFFER</v>
          </cell>
          <cell r="E188">
            <v>478</v>
          </cell>
          <cell r="F188">
            <v>20</v>
          </cell>
          <cell r="G188" t="str">
            <v>M.</v>
          </cell>
        </row>
        <row r="189">
          <cell r="C189">
            <v>340</v>
          </cell>
          <cell r="D189" t="str">
            <v>-  24/C - 62.5/125 FIBER OPTIC, TIGHT BUFFER</v>
          </cell>
          <cell r="E189">
            <v>637</v>
          </cell>
          <cell r="F189">
            <v>25</v>
          </cell>
          <cell r="G189" t="str">
            <v>M.</v>
          </cell>
        </row>
        <row r="190">
          <cell r="C190">
            <v>341</v>
          </cell>
          <cell r="D190" t="str">
            <v>-  36/C - 62.5/125 FIBER OPTIC, TIGHT BUFFER</v>
          </cell>
          <cell r="E190">
            <v>960</v>
          </cell>
          <cell r="F190">
            <v>30</v>
          </cell>
          <cell r="G190" t="str">
            <v>M.</v>
          </cell>
        </row>
        <row r="191">
          <cell r="C191">
            <v>342</v>
          </cell>
          <cell r="D191" t="str">
            <v>-  2/C - 62.5/125 FIBER OPTIC, LOOSE BUFFER, SINGLE JACKET</v>
          </cell>
          <cell r="E191">
            <v>100</v>
          </cell>
          <cell r="F191">
            <v>10</v>
          </cell>
          <cell r="G191" t="str">
            <v>M.</v>
          </cell>
        </row>
        <row r="192">
          <cell r="C192">
            <v>343</v>
          </cell>
          <cell r="D192" t="str">
            <v>-  4/C - 62.5/125 FIBER OPTIC, LOOSE BUFFER, SINGLE JACKET</v>
          </cell>
          <cell r="E192">
            <v>130</v>
          </cell>
          <cell r="F192">
            <v>13</v>
          </cell>
          <cell r="G192" t="str">
            <v>M.</v>
          </cell>
        </row>
        <row r="193">
          <cell r="C193">
            <v>344</v>
          </cell>
          <cell r="D193" t="str">
            <v>-  6/C - 62.5/125 FIBER OPTIC, LOOSE BUFFER, SINGLE JACKET</v>
          </cell>
          <cell r="E193">
            <v>165</v>
          </cell>
          <cell r="F193">
            <v>16</v>
          </cell>
          <cell r="G193" t="str">
            <v>M.</v>
          </cell>
        </row>
        <row r="194">
          <cell r="C194">
            <v>345</v>
          </cell>
          <cell r="D194" t="str">
            <v>-  8/C - 62.5/125 FIBER OPTIC, LOOSE BUFFER, SINGLE JACKET</v>
          </cell>
          <cell r="E194">
            <v>203</v>
          </cell>
          <cell r="F194">
            <v>20</v>
          </cell>
          <cell r="G194" t="str">
            <v>M.</v>
          </cell>
        </row>
        <row r="195">
          <cell r="C195">
            <v>346</v>
          </cell>
          <cell r="D195" t="str">
            <v>-  10/C - 62.5/125 FIBER OPTIC, LOOSE BUFFER, SINGLE JACKET</v>
          </cell>
          <cell r="E195">
            <v>250</v>
          </cell>
          <cell r="F195">
            <v>25</v>
          </cell>
          <cell r="G195" t="str">
            <v>M.</v>
          </cell>
        </row>
        <row r="196">
          <cell r="C196">
            <v>347</v>
          </cell>
          <cell r="D196" t="str">
            <v>-  12/C - 62.5/125 FIBER OPTIC, LOOSE BUFFER, SINGLE JACKET</v>
          </cell>
          <cell r="E196">
            <v>273</v>
          </cell>
          <cell r="F196">
            <v>27</v>
          </cell>
          <cell r="G196" t="str">
            <v>M.</v>
          </cell>
        </row>
        <row r="197">
          <cell r="C197">
            <v>348</v>
          </cell>
          <cell r="D197" t="str">
            <v>-  18/C - 62.5/125 FIBER OPTIC, LOOSE BUFFER, SINGLE JACKET</v>
          </cell>
          <cell r="E197">
            <v>390</v>
          </cell>
          <cell r="F197">
            <v>35</v>
          </cell>
          <cell r="G197" t="str">
            <v>M.</v>
          </cell>
        </row>
        <row r="198">
          <cell r="C198">
            <v>349</v>
          </cell>
          <cell r="D198" t="str">
            <v>-  24/C - 62.5/125 FIBER OPTIC, LOOSE BUFFER, SINGLE JACKET</v>
          </cell>
          <cell r="E198">
            <v>500</v>
          </cell>
          <cell r="F198">
            <v>40</v>
          </cell>
          <cell r="G198" t="str">
            <v>M.</v>
          </cell>
        </row>
        <row r="199">
          <cell r="C199">
            <v>350</v>
          </cell>
          <cell r="D199" t="str">
            <v>-  36/C - 62.5/125 FIBER OPTIC, LOOSE BUFFER, SINGLE JACKET</v>
          </cell>
          <cell r="E199">
            <v>760</v>
          </cell>
          <cell r="F199">
            <v>55</v>
          </cell>
          <cell r="G199" t="str">
            <v>M.</v>
          </cell>
        </row>
        <row r="200">
          <cell r="C200">
            <v>351</v>
          </cell>
          <cell r="D200" t="str">
            <v>-  48/C - 62.5/125 FIBER OPTIC, LOOSE BUFFER, SINGLE JACKET</v>
          </cell>
          <cell r="E200">
            <v>1005</v>
          </cell>
          <cell r="F200">
            <v>70</v>
          </cell>
          <cell r="G200" t="str">
            <v>M.</v>
          </cell>
        </row>
        <row r="201">
          <cell r="C201">
            <v>352</v>
          </cell>
          <cell r="D201" t="str">
            <v>-  60/C - 62.5/125 FIBER OPTIC, LOOSE BUFFER, SINGLE JACKET</v>
          </cell>
          <cell r="E201">
            <v>1256</v>
          </cell>
          <cell r="F201">
            <v>80</v>
          </cell>
          <cell r="G201" t="str">
            <v>M.</v>
          </cell>
        </row>
        <row r="202">
          <cell r="C202">
            <v>353</v>
          </cell>
          <cell r="D202" t="str">
            <v>-  72/C - 62.5/125 FIBER OPTIC, LOOSE BUFFER, SINGLE JACKET</v>
          </cell>
          <cell r="E202">
            <v>1503</v>
          </cell>
          <cell r="F202">
            <v>90</v>
          </cell>
          <cell r="G202" t="str">
            <v>M.</v>
          </cell>
        </row>
        <row r="203">
          <cell r="C203">
            <v>354</v>
          </cell>
          <cell r="D203" t="str">
            <v>-  2/C - 62.5/125 FIBER OPTIC, LOOSE BUFFER, DOUBLE JACKET</v>
          </cell>
          <cell r="E203">
            <v>105</v>
          </cell>
          <cell r="F203">
            <v>12</v>
          </cell>
          <cell r="G203" t="str">
            <v>M.</v>
          </cell>
        </row>
        <row r="204">
          <cell r="C204">
            <v>355</v>
          </cell>
          <cell r="D204" t="str">
            <v>-  4/C - 62.5/125 FIBER OPTIC, LOOSE BUFFER, DOUBLE JACKET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-  6/C - 62.5/125 FIBER OPTIC, LOOSE BUFFER, DOUBLE JACKET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357</v>
          </cell>
          <cell r="D206" t="str">
            <v>-  8/C - 62.5/125 FIBER OPTIC, LOOSE BUFFER, DOUBLE JACKET</v>
          </cell>
          <cell r="E206">
            <v>230</v>
          </cell>
          <cell r="F206">
            <v>22</v>
          </cell>
          <cell r="G206" t="str">
            <v>M.</v>
          </cell>
        </row>
        <row r="207">
          <cell r="C207">
            <v>358</v>
          </cell>
          <cell r="D207" t="str">
            <v>-  10/C - 62.5/125 FIBER OPTIC, LOOSE BUFFER, DOUBLE JACKET</v>
          </cell>
          <cell r="E207">
            <v>261</v>
          </cell>
          <cell r="F207">
            <v>27</v>
          </cell>
          <cell r="G207" t="str">
            <v>M.</v>
          </cell>
        </row>
        <row r="208">
          <cell r="C208">
            <v>359</v>
          </cell>
          <cell r="D208" t="str">
            <v>-  12/C - 62.5/125 FIBER OPTIC, LOOSE BUFFER, DOUBLE JACKET</v>
          </cell>
          <cell r="E208">
            <v>290</v>
          </cell>
          <cell r="F208">
            <v>30</v>
          </cell>
          <cell r="G208" t="str">
            <v>M.</v>
          </cell>
        </row>
        <row r="209">
          <cell r="C209">
            <v>360</v>
          </cell>
          <cell r="D209" t="str">
            <v>-  18/C - 62.5/125 FIBER OPTIC, LOOSE BUFFER, DOUBLE JACKET</v>
          </cell>
          <cell r="E209">
            <v>402</v>
          </cell>
          <cell r="F209">
            <v>38</v>
          </cell>
          <cell r="G209" t="str">
            <v>M.</v>
          </cell>
        </row>
        <row r="210">
          <cell r="C210">
            <v>361</v>
          </cell>
          <cell r="D210" t="str">
            <v>-  24/C - 62.5/125 FIBER OPTIC, LOOSE BUFFER, DOUBLE JACKET</v>
          </cell>
          <cell r="E210">
            <v>511</v>
          </cell>
          <cell r="F210">
            <v>43</v>
          </cell>
          <cell r="G210" t="str">
            <v>M.</v>
          </cell>
        </row>
        <row r="211">
          <cell r="C211">
            <v>362</v>
          </cell>
          <cell r="D211" t="str">
            <v>-  36/C - 62.5/125 FIBER OPTIC, LOOSE BUFFER, DOUBLE JACKET</v>
          </cell>
          <cell r="E211">
            <v>771</v>
          </cell>
          <cell r="F211">
            <v>58</v>
          </cell>
          <cell r="G211" t="str">
            <v>M.</v>
          </cell>
        </row>
        <row r="212">
          <cell r="C212">
            <v>363</v>
          </cell>
          <cell r="D212" t="str">
            <v>-  48/C - 62.5/125 FIBER OPTIC, LOOSE BUFFER, DOUBLE JACKET</v>
          </cell>
          <cell r="E212">
            <v>1032</v>
          </cell>
          <cell r="F212">
            <v>75</v>
          </cell>
          <cell r="G212" t="str">
            <v>M.</v>
          </cell>
        </row>
        <row r="213">
          <cell r="C213">
            <v>364</v>
          </cell>
          <cell r="D213" t="str">
            <v>-  60/C - 62.5/125 FIBER OPTIC, LOOSE BUFFER, DOUBLE JACKET</v>
          </cell>
          <cell r="E213">
            <v>1312</v>
          </cell>
          <cell r="F213">
            <v>85</v>
          </cell>
          <cell r="G213" t="str">
            <v>M.</v>
          </cell>
        </row>
        <row r="214">
          <cell r="C214">
            <v>365</v>
          </cell>
          <cell r="D214" t="str">
            <v>-  72/C - 62.5/125 FIBER OPTIC, LOOSE BUFFER, DOUBLE JACKET</v>
          </cell>
          <cell r="E214">
            <v>1526</v>
          </cell>
          <cell r="F214">
            <v>95</v>
          </cell>
          <cell r="G214" t="str">
            <v>M.</v>
          </cell>
        </row>
        <row r="215">
          <cell r="C215">
            <v>366</v>
          </cell>
          <cell r="D215" t="str">
            <v>-  2/C - 62.5/125 FIBER OPTIC, LOOSE BUFFER, ARMORED</v>
          </cell>
          <cell r="E215">
            <v>154</v>
          </cell>
          <cell r="F215">
            <v>15</v>
          </cell>
          <cell r="G215" t="str">
            <v>M.</v>
          </cell>
        </row>
        <row r="216">
          <cell r="C216">
            <v>367</v>
          </cell>
          <cell r="D216" t="str">
            <v>-  4/C - 62.5/125 FIBER OPTIC, LOOSE BUFFER, ARMORED</v>
          </cell>
          <cell r="E216">
            <v>187</v>
          </cell>
          <cell r="F216">
            <v>18</v>
          </cell>
          <cell r="G216" t="str">
            <v>M.</v>
          </cell>
        </row>
        <row r="217">
          <cell r="C217">
            <v>368</v>
          </cell>
          <cell r="D217" t="str">
            <v>-  6/C - 62.5/125 FIBER OPTIC, LOOSE BUFFER, ARMORED</v>
          </cell>
          <cell r="E217">
            <v>218</v>
          </cell>
          <cell r="F217">
            <v>21</v>
          </cell>
          <cell r="G217" t="str">
            <v>M.</v>
          </cell>
        </row>
        <row r="218">
          <cell r="C218">
            <v>369</v>
          </cell>
          <cell r="D218" t="str">
            <v>-  8/C - 62.5/125 FIBER OPTIC, LOOSE BUFFER, ARMORED</v>
          </cell>
          <cell r="E218">
            <v>330</v>
          </cell>
          <cell r="F218">
            <v>25</v>
          </cell>
          <cell r="G218" t="str">
            <v>M.</v>
          </cell>
        </row>
        <row r="219">
          <cell r="C219">
            <v>370</v>
          </cell>
          <cell r="D219" t="str">
            <v>-  10/C - 62.5/125 FIBER OPTIC, LOOSE BUFFER, ARMORED</v>
          </cell>
          <cell r="E219">
            <v>414</v>
          </cell>
          <cell r="F219">
            <v>30</v>
          </cell>
          <cell r="G219" t="str">
            <v>M.</v>
          </cell>
        </row>
        <row r="220">
          <cell r="C220">
            <v>371</v>
          </cell>
          <cell r="D220" t="str">
            <v>-  12/C - 62.5/125 FIBER OPTIC, LOOSE BUFFER, ARMORED</v>
          </cell>
          <cell r="E220">
            <v>457</v>
          </cell>
          <cell r="F220">
            <v>33</v>
          </cell>
          <cell r="G220" t="str">
            <v>M.</v>
          </cell>
        </row>
        <row r="221">
          <cell r="C221">
            <v>372</v>
          </cell>
          <cell r="D221" t="str">
            <v>-  18/C - 62.5/125 FIBER OPTIC, LOOSE BUFFER, ARMORED</v>
          </cell>
          <cell r="E221">
            <v>600</v>
          </cell>
          <cell r="F221">
            <v>41</v>
          </cell>
          <cell r="G221" t="str">
            <v>M.</v>
          </cell>
        </row>
        <row r="222">
          <cell r="C222">
            <v>373</v>
          </cell>
          <cell r="D222" t="str">
            <v>-  24/C - 62.5/125 FIBER OPTIC, LOOSE BUFFER, ARMORED</v>
          </cell>
          <cell r="E222">
            <v>716</v>
          </cell>
          <cell r="F222">
            <v>46</v>
          </cell>
          <cell r="G222" t="str">
            <v>M.</v>
          </cell>
        </row>
        <row r="223">
          <cell r="C223">
            <v>374</v>
          </cell>
          <cell r="D223" t="str">
            <v>-  36/C - 62.5/125 FIBER OPTIC, LOOSE BUFFER, ARMORED</v>
          </cell>
          <cell r="E223">
            <v>991</v>
          </cell>
          <cell r="F223">
            <v>51</v>
          </cell>
          <cell r="G223" t="str">
            <v>M.</v>
          </cell>
        </row>
        <row r="224">
          <cell r="C224">
            <v>375</v>
          </cell>
          <cell r="D224" t="str">
            <v>-  48/C - 62.5/125 FIBER OPTIC, LOOSE BUFFER, ARMORED</v>
          </cell>
          <cell r="E224">
            <v>1210</v>
          </cell>
          <cell r="F224">
            <v>80</v>
          </cell>
          <cell r="G224" t="str">
            <v>M.</v>
          </cell>
        </row>
        <row r="225">
          <cell r="C225">
            <v>376</v>
          </cell>
          <cell r="D225" t="str">
            <v>-  60/C - 62.5/125 FIBER OPTIC, LOOSE BUFFER, ARMORED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D227" t="str">
            <v>SPACE</v>
          </cell>
        </row>
        <row r="228">
          <cell r="C228">
            <v>4</v>
          </cell>
          <cell r="D228" t="str">
            <v>FIRE ALARM SYSTEM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D241" t="str">
            <v>SPACE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D249" t="str">
            <v>SPACE</v>
          </cell>
        </row>
        <row r="250">
          <cell r="C250">
            <v>5</v>
          </cell>
          <cell r="D250" t="str">
            <v>BURGLAR ALARM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</sheetData>
      <sheetData sheetId="6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 xml:space="preserve"> </v>
          </cell>
          <cell r="D5" t="str">
            <v>MATV, CCTV, SOUND, LIGHTING CONTROL, ACCESS CONTROL</v>
          </cell>
        </row>
        <row r="6">
          <cell r="D6" t="str">
            <v>AND LIGHTNING PROTECTION</v>
          </cell>
        </row>
        <row r="7">
          <cell r="C7">
            <v>1</v>
          </cell>
          <cell r="D7" t="str">
            <v>HEAD END SET</v>
          </cell>
        </row>
        <row r="8">
          <cell r="C8">
            <v>101</v>
          </cell>
          <cell r="D8" t="str">
            <v>-  MULTIBAND AMPLIFIER</v>
          </cell>
          <cell r="E8">
            <v>5000</v>
          </cell>
          <cell r="F8">
            <v>0</v>
          </cell>
          <cell r="G8" t="str">
            <v>EA.</v>
          </cell>
        </row>
        <row r="9">
          <cell r="C9">
            <v>102</v>
          </cell>
          <cell r="D9" t="str">
            <v>-  CHANNEL AMPLIFIER</v>
          </cell>
          <cell r="E9">
            <v>7000</v>
          </cell>
          <cell r="F9">
            <v>0</v>
          </cell>
          <cell r="G9" t="str">
            <v>EA.</v>
          </cell>
        </row>
        <row r="10">
          <cell r="C10">
            <v>103</v>
          </cell>
          <cell r="D10" t="str">
            <v>-  BOOSTER</v>
          </cell>
          <cell r="E10">
            <v>3000</v>
          </cell>
          <cell r="F10">
            <v>0</v>
          </cell>
          <cell r="G10" t="str">
            <v>EA.</v>
          </cell>
        </row>
        <row r="11">
          <cell r="C11">
            <v>104</v>
          </cell>
          <cell r="D11" t="str">
            <v>-  RECEIVER AND MODULATOR</v>
          </cell>
          <cell r="E11">
            <v>16000</v>
          </cell>
          <cell r="F11">
            <v>0</v>
          </cell>
          <cell r="G11" t="str">
            <v>EA.</v>
          </cell>
        </row>
        <row r="12">
          <cell r="C12">
            <v>105</v>
          </cell>
          <cell r="D12" t="str">
            <v>-  POWER SUPPLY</v>
          </cell>
          <cell r="E12">
            <v>5000</v>
          </cell>
          <cell r="F12">
            <v>0</v>
          </cell>
          <cell r="G12" t="str">
            <v>EA.</v>
          </cell>
        </row>
        <row r="13">
          <cell r="C13">
            <v>106</v>
          </cell>
          <cell r="D13" t="str">
            <v>-  MIXER</v>
          </cell>
          <cell r="E13">
            <v>5000</v>
          </cell>
          <cell r="F13">
            <v>0</v>
          </cell>
          <cell r="G13" t="str">
            <v>EA.</v>
          </cell>
        </row>
        <row r="14">
          <cell r="C14">
            <v>107</v>
          </cell>
          <cell r="D14" t="str">
            <v>-  2-WAY SPLITTER</v>
          </cell>
          <cell r="E14">
            <v>400</v>
          </cell>
          <cell r="F14">
            <v>100</v>
          </cell>
          <cell r="G14" t="str">
            <v>EA.</v>
          </cell>
        </row>
        <row r="15">
          <cell r="C15">
            <v>108</v>
          </cell>
          <cell r="D15" t="str">
            <v>-  3-WAY SPLITTER</v>
          </cell>
          <cell r="E15">
            <v>600</v>
          </cell>
          <cell r="F15">
            <v>100</v>
          </cell>
          <cell r="G15" t="str">
            <v>EA.</v>
          </cell>
        </row>
        <row r="16">
          <cell r="C16">
            <v>109</v>
          </cell>
          <cell r="D16" t="str">
            <v>-  4-WAY SPLITTER</v>
          </cell>
          <cell r="E16">
            <v>800</v>
          </cell>
          <cell r="F16">
            <v>100</v>
          </cell>
          <cell r="G16" t="str">
            <v>EA.</v>
          </cell>
        </row>
        <row r="17">
          <cell r="C17">
            <v>110</v>
          </cell>
          <cell r="D17" t="str">
            <v>-  6-WAY SPLITTER</v>
          </cell>
          <cell r="E17">
            <v>600</v>
          </cell>
          <cell r="F17">
            <v>150</v>
          </cell>
          <cell r="G17" t="str">
            <v>EA.</v>
          </cell>
        </row>
        <row r="18">
          <cell r="C18">
            <v>111</v>
          </cell>
          <cell r="D18" t="str">
            <v>-  2-WAY TAP-OFF</v>
          </cell>
          <cell r="E18">
            <v>600</v>
          </cell>
          <cell r="F18">
            <v>100</v>
          </cell>
          <cell r="G18" t="str">
            <v>EA.</v>
          </cell>
        </row>
        <row r="19">
          <cell r="C19">
            <v>112</v>
          </cell>
          <cell r="D19" t="str">
            <v>-  3-WAY TAP-OFF</v>
          </cell>
          <cell r="E19">
            <v>800</v>
          </cell>
          <cell r="F19">
            <v>100</v>
          </cell>
          <cell r="G19" t="str">
            <v>EA.</v>
          </cell>
        </row>
        <row r="20">
          <cell r="C20">
            <v>113</v>
          </cell>
          <cell r="D20" t="str">
            <v>-  4-WAY TAP-OFF</v>
          </cell>
          <cell r="E20">
            <v>800</v>
          </cell>
          <cell r="F20">
            <v>150</v>
          </cell>
          <cell r="G20" t="str">
            <v>EA.</v>
          </cell>
        </row>
        <row r="21">
          <cell r="D21" t="str">
            <v>SPACE</v>
          </cell>
        </row>
        <row r="22">
          <cell r="D22" t="str">
            <v>ANTENNA AND SATTELLITE</v>
          </cell>
        </row>
        <row r="23">
          <cell r="C23">
            <v>121</v>
          </cell>
          <cell r="D23" t="str">
            <v>-  TV ANTENNA</v>
          </cell>
          <cell r="E23">
            <v>15000</v>
          </cell>
          <cell r="F23">
            <v>0</v>
          </cell>
          <cell r="G23" t="str">
            <v>SET</v>
          </cell>
        </row>
        <row r="24">
          <cell r="C24">
            <v>122</v>
          </cell>
          <cell r="D24" t="str">
            <v>-  TV AND FM ANTENNA</v>
          </cell>
          <cell r="E24">
            <v>16000</v>
          </cell>
          <cell r="F24">
            <v>0</v>
          </cell>
          <cell r="G24" t="str">
            <v>SET</v>
          </cell>
        </row>
        <row r="25">
          <cell r="C25">
            <v>123</v>
          </cell>
          <cell r="D25" t="str">
            <v>-  TV ANTENNA  (HOME USE)</v>
          </cell>
          <cell r="E25">
            <v>1500</v>
          </cell>
          <cell r="F25">
            <v>1000</v>
          </cell>
          <cell r="G25" t="str">
            <v>SET</v>
          </cell>
        </row>
        <row r="26">
          <cell r="C26">
            <v>124</v>
          </cell>
          <cell r="D26" t="str">
            <v>-  72 CM.DIGITAL SATELLITE DISH</v>
          </cell>
          <cell r="E26">
            <v>4000</v>
          </cell>
          <cell r="F26">
            <v>1000</v>
          </cell>
          <cell r="G26" t="str">
            <v>SET</v>
          </cell>
        </row>
        <row r="27">
          <cell r="C27">
            <v>125</v>
          </cell>
          <cell r="D27" t="str">
            <v>-  8" SATELLITE DISH</v>
          </cell>
          <cell r="E27">
            <v>24000</v>
          </cell>
          <cell r="F27">
            <v>5000</v>
          </cell>
          <cell r="G27" t="str">
            <v>SET</v>
          </cell>
        </row>
        <row r="28">
          <cell r="C28">
            <v>126</v>
          </cell>
          <cell r="D28" t="str">
            <v>-  10" SATELLITE DISH</v>
          </cell>
          <cell r="E28">
            <v>26000</v>
          </cell>
          <cell r="F28">
            <v>6000</v>
          </cell>
          <cell r="G28" t="str">
            <v>SET</v>
          </cell>
        </row>
        <row r="29">
          <cell r="D29" t="str">
            <v>SPACE</v>
          </cell>
        </row>
        <row r="30">
          <cell r="D30" t="str">
            <v>OUTLET AND CABLE</v>
          </cell>
        </row>
        <row r="31">
          <cell r="C31">
            <v>131</v>
          </cell>
          <cell r="D31" t="str">
            <v>-  TV OUTLET, PLASTIC PLATE</v>
          </cell>
          <cell r="E31">
            <v>160</v>
          </cell>
          <cell r="F31">
            <v>80</v>
          </cell>
          <cell r="G31" t="str">
            <v>SET</v>
          </cell>
        </row>
        <row r="32">
          <cell r="C32">
            <v>132</v>
          </cell>
          <cell r="D32" t="str">
            <v>-  TV AND FM OUTLET, PLASTIC PLATE</v>
          </cell>
          <cell r="E32">
            <v>280</v>
          </cell>
          <cell r="F32">
            <v>120</v>
          </cell>
          <cell r="G32" t="str">
            <v>SET</v>
          </cell>
        </row>
        <row r="33">
          <cell r="C33">
            <v>133</v>
          </cell>
          <cell r="D33" t="str">
            <v>-  TV OUTLET, ALUMINIUM PLATE</v>
          </cell>
          <cell r="E33">
            <v>190</v>
          </cell>
          <cell r="F33">
            <v>80</v>
          </cell>
          <cell r="G33" t="str">
            <v>SET</v>
          </cell>
        </row>
        <row r="34">
          <cell r="C34">
            <v>134</v>
          </cell>
          <cell r="D34" t="str">
            <v>-  TV AND FM OUTLET, ALUMINIUM PLATE</v>
          </cell>
          <cell r="E34">
            <v>310</v>
          </cell>
          <cell r="F34">
            <v>120</v>
          </cell>
          <cell r="G34" t="str">
            <v>SET</v>
          </cell>
        </row>
        <row r="35">
          <cell r="C35">
            <v>135</v>
          </cell>
          <cell r="D35" t="str">
            <v>-  TV OUTLET, STAINLESS PLATE</v>
          </cell>
          <cell r="E35">
            <v>205</v>
          </cell>
          <cell r="F35">
            <v>80</v>
          </cell>
          <cell r="G35" t="str">
            <v>SET</v>
          </cell>
        </row>
        <row r="36">
          <cell r="C36">
            <v>136</v>
          </cell>
          <cell r="D36" t="str">
            <v>-  TV AND FM OUTLET, STAINLESS PLATE</v>
          </cell>
          <cell r="E36">
            <v>325</v>
          </cell>
          <cell r="F36">
            <v>120</v>
          </cell>
          <cell r="G36" t="str">
            <v>SET</v>
          </cell>
        </row>
        <row r="37">
          <cell r="C37">
            <v>137</v>
          </cell>
          <cell r="D37" t="str">
            <v>-  TV OUTLET,  ALUMINIUM PLATE ; LIVING STYLE</v>
          </cell>
          <cell r="E37">
            <v>655</v>
          </cell>
          <cell r="F37">
            <v>80</v>
          </cell>
          <cell r="G37" t="str">
            <v>SET</v>
          </cell>
        </row>
        <row r="38">
          <cell r="C38">
            <v>138</v>
          </cell>
          <cell r="D38" t="str">
            <v>-  TV AND FM OUTLET,  ALUMINIUM PLATE ; LIVING STYLE</v>
          </cell>
          <cell r="E38">
            <v>1000</v>
          </cell>
          <cell r="F38">
            <v>120</v>
          </cell>
          <cell r="G38" t="str">
            <v>SET</v>
          </cell>
        </row>
        <row r="39">
          <cell r="C39">
            <v>139</v>
          </cell>
          <cell r="D39" t="str">
            <v>-  TV OUTLET,  CHROMIUM PLATE ; LIVING STYLE</v>
          </cell>
          <cell r="E39">
            <v>915</v>
          </cell>
          <cell r="F39">
            <v>80</v>
          </cell>
          <cell r="G39" t="str">
            <v>SET</v>
          </cell>
        </row>
        <row r="40">
          <cell r="C40">
            <v>140</v>
          </cell>
          <cell r="D40" t="str">
            <v>-  TV AND FM OUTLET,  CHROMIUM PLATE ; LIVING STYLE</v>
          </cell>
          <cell r="E40">
            <v>1300</v>
          </cell>
          <cell r="F40">
            <v>120</v>
          </cell>
          <cell r="G40" t="str">
            <v>SET</v>
          </cell>
        </row>
        <row r="41">
          <cell r="C41">
            <v>141</v>
          </cell>
          <cell r="D41" t="str">
            <v>-  RG59/U, 60% SHIELD</v>
          </cell>
          <cell r="E41">
            <v>13</v>
          </cell>
          <cell r="F41">
            <v>2</v>
          </cell>
          <cell r="G41" t="str">
            <v>M.</v>
          </cell>
        </row>
        <row r="42">
          <cell r="C42">
            <v>142</v>
          </cell>
          <cell r="D42" t="str">
            <v>-  RG6/U, 60% SHIELD</v>
          </cell>
          <cell r="E42">
            <v>15</v>
          </cell>
          <cell r="F42">
            <v>3</v>
          </cell>
          <cell r="G42" t="str">
            <v>M.</v>
          </cell>
        </row>
        <row r="43">
          <cell r="C43">
            <v>143</v>
          </cell>
          <cell r="D43" t="str">
            <v>-  RG11/U, 60% SHIELD</v>
          </cell>
          <cell r="E43">
            <v>31</v>
          </cell>
          <cell r="F43">
            <v>4</v>
          </cell>
          <cell r="G43" t="str">
            <v>M.</v>
          </cell>
        </row>
        <row r="44">
          <cell r="C44">
            <v>144</v>
          </cell>
          <cell r="D44" t="str">
            <v>-  RG59/U, 90% SHIELD</v>
          </cell>
          <cell r="E44">
            <v>15</v>
          </cell>
          <cell r="F44">
            <v>2</v>
          </cell>
          <cell r="G44" t="str">
            <v>M.</v>
          </cell>
        </row>
        <row r="45">
          <cell r="C45">
            <v>145</v>
          </cell>
          <cell r="D45" t="str">
            <v>-  RG6/U, 90% SHIELD</v>
          </cell>
          <cell r="E45">
            <v>22</v>
          </cell>
          <cell r="F45">
            <v>3</v>
          </cell>
          <cell r="G45" t="str">
            <v>M.</v>
          </cell>
        </row>
        <row r="46">
          <cell r="C46">
            <v>146</v>
          </cell>
          <cell r="D46" t="str">
            <v>-  RG11/U, 90% SHIELD</v>
          </cell>
          <cell r="E46">
            <v>33</v>
          </cell>
          <cell r="F46">
            <v>4</v>
          </cell>
          <cell r="G46" t="str">
            <v>M.</v>
          </cell>
        </row>
        <row r="47">
          <cell r="D47" t="str">
            <v>SPACE</v>
          </cell>
        </row>
        <row r="48">
          <cell r="C48">
            <v>2</v>
          </cell>
          <cell r="D48" t="str">
            <v>CCTV SYSTEM</v>
          </cell>
        </row>
        <row r="49">
          <cell r="C49">
            <v>201</v>
          </cell>
          <cell r="D49" t="str">
            <v>-  VIDEO MULTIPLEXER 16 OUTPUT</v>
          </cell>
          <cell r="E49">
            <v>315000</v>
          </cell>
          <cell r="F49">
            <v>10000</v>
          </cell>
          <cell r="G49" t="str">
            <v>SET</v>
          </cell>
        </row>
        <row r="50">
          <cell r="C50">
            <v>202</v>
          </cell>
          <cell r="D50" t="str">
            <v>-  BLACK &amp; WHITE CCTV CAMERA FIXED LENS AUTO IRIS</v>
          </cell>
          <cell r="E50">
            <v>20000</v>
          </cell>
          <cell r="F50">
            <v>2000</v>
          </cell>
          <cell r="G50" t="str">
            <v>SET</v>
          </cell>
        </row>
        <row r="51">
          <cell r="C51">
            <v>203</v>
          </cell>
          <cell r="D51" t="str">
            <v>-  COLOUR CCTV CAMERA FIXED LENS AUTO IRIS</v>
          </cell>
          <cell r="E51">
            <v>27000</v>
          </cell>
          <cell r="F51">
            <v>2000</v>
          </cell>
          <cell r="G51" t="str">
            <v>SET</v>
          </cell>
        </row>
        <row r="52">
          <cell r="C52">
            <v>204</v>
          </cell>
          <cell r="D52" t="str">
            <v>-  TIME-LAPSE VCR</v>
          </cell>
          <cell r="E52">
            <v>54000</v>
          </cell>
          <cell r="F52">
            <v>3000</v>
          </cell>
          <cell r="G52" t="str">
            <v>SET</v>
          </cell>
        </row>
        <row r="53">
          <cell r="C53">
            <v>205</v>
          </cell>
          <cell r="D53" t="str">
            <v>-  CONTROL CONSOLE</v>
          </cell>
          <cell r="E53">
            <v>20000</v>
          </cell>
          <cell r="F53">
            <v>3000</v>
          </cell>
          <cell r="G53" t="str">
            <v>SET</v>
          </cell>
        </row>
        <row r="54">
          <cell r="D54" t="str">
            <v>SPACE</v>
          </cell>
        </row>
        <row r="55">
          <cell r="C55">
            <v>211</v>
          </cell>
          <cell r="D55" t="str">
            <v>-  12" BLACK &amp; WHITE MONITOR</v>
          </cell>
          <cell r="E55">
            <v>10000</v>
          </cell>
          <cell r="F55">
            <v>1000</v>
          </cell>
          <cell r="G55" t="str">
            <v>SET</v>
          </cell>
        </row>
        <row r="56">
          <cell r="C56">
            <v>212</v>
          </cell>
          <cell r="D56" t="str">
            <v>-  14" BLACK &amp; WHITE MONITOR</v>
          </cell>
          <cell r="E56">
            <v>15000</v>
          </cell>
          <cell r="F56">
            <v>1000</v>
          </cell>
          <cell r="G56" t="str">
            <v>SET</v>
          </cell>
        </row>
        <row r="57">
          <cell r="C57">
            <v>213</v>
          </cell>
          <cell r="D57" t="str">
            <v>-  19" BLACK &amp; WHITE MONITOR</v>
          </cell>
          <cell r="E57">
            <v>20000</v>
          </cell>
          <cell r="F57">
            <v>1000</v>
          </cell>
          <cell r="G57" t="str">
            <v>SET</v>
          </cell>
        </row>
        <row r="58">
          <cell r="C58">
            <v>214</v>
          </cell>
          <cell r="D58" t="str">
            <v>-  12" COLOUR MONITOR</v>
          </cell>
          <cell r="E58">
            <v>25000</v>
          </cell>
          <cell r="F58">
            <v>1000</v>
          </cell>
          <cell r="G58" t="str">
            <v>SET</v>
          </cell>
        </row>
        <row r="59">
          <cell r="C59">
            <v>215</v>
          </cell>
          <cell r="D59" t="str">
            <v>-  14" COLOUR MONITOR</v>
          </cell>
          <cell r="E59">
            <v>40000</v>
          </cell>
          <cell r="F59">
            <v>1000</v>
          </cell>
          <cell r="G59" t="str">
            <v>SET</v>
          </cell>
        </row>
        <row r="60">
          <cell r="C60">
            <v>216</v>
          </cell>
          <cell r="D60" t="str">
            <v>-  20" COLOUR MONITOR</v>
          </cell>
          <cell r="E60">
            <v>70000</v>
          </cell>
          <cell r="F60">
            <v>1000</v>
          </cell>
          <cell r="G60" t="str">
            <v>SET</v>
          </cell>
        </row>
        <row r="62">
          <cell r="C62">
            <v>3</v>
          </cell>
          <cell r="D62" t="str">
            <v>SOUND SYSTEM</v>
          </cell>
        </row>
        <row r="63">
          <cell r="C63">
            <v>301</v>
          </cell>
          <cell r="D63" t="str">
            <v>-  HAND-HELD MICROPHONE</v>
          </cell>
          <cell r="E63">
            <v>6570</v>
          </cell>
          <cell r="F63">
            <v>0</v>
          </cell>
          <cell r="G63" t="str">
            <v>SET</v>
          </cell>
        </row>
        <row r="64">
          <cell r="C64">
            <v>302</v>
          </cell>
          <cell r="D64" t="str">
            <v>-  TIE-CLIP MICROPHONE</v>
          </cell>
          <cell r="E64">
            <v>24600</v>
          </cell>
          <cell r="F64">
            <v>0</v>
          </cell>
          <cell r="G64" t="str">
            <v>SET</v>
          </cell>
        </row>
        <row r="65">
          <cell r="C65">
            <v>303</v>
          </cell>
          <cell r="D65" t="str">
            <v>-  TABLE-STAND MICROPHONE</v>
          </cell>
          <cell r="E65">
            <v>5830</v>
          </cell>
          <cell r="F65">
            <v>0</v>
          </cell>
          <cell r="G65" t="str">
            <v>SET</v>
          </cell>
        </row>
        <row r="66">
          <cell r="C66">
            <v>304</v>
          </cell>
          <cell r="D66" t="str">
            <v>-  TABLE-STAND MICROPHONE WITH REMOTE ZONE SELECTER</v>
          </cell>
          <cell r="E66">
            <v>17730</v>
          </cell>
          <cell r="F66">
            <v>0</v>
          </cell>
          <cell r="G66" t="str">
            <v>SET</v>
          </cell>
        </row>
        <row r="67">
          <cell r="C67">
            <v>305</v>
          </cell>
          <cell r="D67" t="str">
            <v>-  WIRELESS MICROPHONE</v>
          </cell>
          <cell r="E67">
            <v>18100</v>
          </cell>
          <cell r="F67">
            <v>0</v>
          </cell>
          <cell r="G67" t="str">
            <v>SET</v>
          </cell>
        </row>
        <row r="68">
          <cell r="C68">
            <v>306</v>
          </cell>
          <cell r="D68" t="str">
            <v>-  WIRELESS RECEIVER MODULE</v>
          </cell>
          <cell r="E68">
            <v>36000</v>
          </cell>
          <cell r="F68">
            <v>0</v>
          </cell>
          <cell r="G68" t="str">
            <v>SET</v>
          </cell>
        </row>
        <row r="69">
          <cell r="C69">
            <v>309</v>
          </cell>
          <cell r="D69" t="str">
            <v>-  8-CHANNEL SPACE AUDIO MIXER</v>
          </cell>
          <cell r="E69">
            <v>89960</v>
          </cell>
          <cell r="F69">
            <v>2000</v>
          </cell>
          <cell r="G69" t="str">
            <v>SET</v>
          </cell>
        </row>
        <row r="70">
          <cell r="C70">
            <v>310</v>
          </cell>
          <cell r="D70" t="str">
            <v>-  GRAPHIC EQUALIZER</v>
          </cell>
          <cell r="G70" t="str">
            <v>SET</v>
          </cell>
        </row>
        <row r="71">
          <cell r="C71">
            <v>311</v>
          </cell>
          <cell r="D71" t="str">
            <v>-  100 W. (MAX.) POWER AMPLIFIER</v>
          </cell>
          <cell r="E71">
            <v>69200</v>
          </cell>
          <cell r="F71">
            <v>1000</v>
          </cell>
          <cell r="G71" t="str">
            <v>SET</v>
          </cell>
        </row>
        <row r="72">
          <cell r="C72">
            <v>312</v>
          </cell>
          <cell r="D72" t="str">
            <v>-  200 W. (MAX.) POWER AMPLIFIER</v>
          </cell>
          <cell r="E72">
            <v>108120</v>
          </cell>
          <cell r="F72">
            <v>1500</v>
          </cell>
          <cell r="G72" t="str">
            <v>SET</v>
          </cell>
        </row>
        <row r="73">
          <cell r="C73">
            <v>313</v>
          </cell>
          <cell r="D73" t="str">
            <v>-  300 W. (MAX.) POWER AMPLIFIER</v>
          </cell>
          <cell r="E73">
            <v>177320</v>
          </cell>
          <cell r="F73">
            <v>2000</v>
          </cell>
          <cell r="G73" t="str">
            <v>SET</v>
          </cell>
        </row>
        <row r="74">
          <cell r="C74">
            <v>314</v>
          </cell>
          <cell r="D74" t="str">
            <v>-  400 W. (MAX.) POWER AMPLIFIER</v>
          </cell>
          <cell r="E74">
            <v>178610</v>
          </cell>
          <cell r="F74">
            <v>2000</v>
          </cell>
          <cell r="G74" t="str">
            <v>SET</v>
          </cell>
        </row>
        <row r="75">
          <cell r="C75">
            <v>315</v>
          </cell>
          <cell r="D75" t="str">
            <v>-  500 W. (MAX.) POWER AMPLIFIER</v>
          </cell>
          <cell r="E75">
            <v>220000</v>
          </cell>
          <cell r="F75">
            <v>2500</v>
          </cell>
          <cell r="G75" t="str">
            <v>SET</v>
          </cell>
        </row>
        <row r="76">
          <cell r="C76">
            <v>316</v>
          </cell>
          <cell r="D76" t="str">
            <v>-  1x600 W. (MAX.) POWER AMPLIFIER</v>
          </cell>
          <cell r="E76">
            <v>250000</v>
          </cell>
          <cell r="F76">
            <v>3000</v>
          </cell>
          <cell r="G76" t="str">
            <v>SET</v>
          </cell>
        </row>
        <row r="77">
          <cell r="C77">
            <v>317</v>
          </cell>
          <cell r="D77" t="str">
            <v>-  PRE-AMPLIFIER</v>
          </cell>
          <cell r="E77">
            <v>32900</v>
          </cell>
          <cell r="F77">
            <v>1000</v>
          </cell>
          <cell r="G77" t="str">
            <v>SET</v>
          </cell>
        </row>
        <row r="78">
          <cell r="C78">
            <v>321</v>
          </cell>
          <cell r="D78" t="str">
            <v>-  SINGLE SPACE TYPE DECK</v>
          </cell>
          <cell r="E78">
            <v>7550</v>
          </cell>
          <cell r="F78">
            <v>200</v>
          </cell>
          <cell r="G78" t="str">
            <v>SET</v>
          </cell>
        </row>
        <row r="79">
          <cell r="C79">
            <v>322</v>
          </cell>
          <cell r="D79" t="str">
            <v>-  DOUBLE TAPE DECK</v>
          </cell>
          <cell r="E79">
            <v>15000</v>
          </cell>
          <cell r="F79">
            <v>200</v>
          </cell>
          <cell r="G79" t="str">
            <v>SET</v>
          </cell>
        </row>
        <row r="80">
          <cell r="C80">
            <v>323</v>
          </cell>
          <cell r="D80" t="str">
            <v>-  1 D.CD.PLAYER</v>
          </cell>
          <cell r="E80">
            <v>0</v>
          </cell>
          <cell r="F80">
            <v>0</v>
          </cell>
          <cell r="G80" t="str">
            <v>SET</v>
          </cell>
        </row>
        <row r="81">
          <cell r="C81">
            <v>324</v>
          </cell>
          <cell r="D81" t="str">
            <v>-  3 D.CD.PLAYER</v>
          </cell>
          <cell r="E81">
            <v>0</v>
          </cell>
          <cell r="F81">
            <v>0</v>
          </cell>
          <cell r="G81" t="str">
            <v>SET</v>
          </cell>
        </row>
        <row r="82">
          <cell r="C82">
            <v>325</v>
          </cell>
          <cell r="D82" t="str">
            <v>-  5D.CD.PLAYER</v>
          </cell>
          <cell r="E82">
            <v>0</v>
          </cell>
          <cell r="F82">
            <v>0</v>
          </cell>
          <cell r="G82" t="str">
            <v>SET</v>
          </cell>
        </row>
        <row r="83">
          <cell r="C83">
            <v>326</v>
          </cell>
          <cell r="D83" t="str">
            <v>-  10 D.CD PLAYER</v>
          </cell>
          <cell r="E83">
            <v>0</v>
          </cell>
          <cell r="F83">
            <v>0</v>
          </cell>
          <cell r="G83" t="str">
            <v>SET</v>
          </cell>
        </row>
        <row r="84">
          <cell r="C84">
            <v>327</v>
          </cell>
          <cell r="D84" t="str">
            <v>-  TUNER &amp; ANTENNA</v>
          </cell>
          <cell r="E84">
            <v>5870</v>
          </cell>
          <cell r="F84">
            <v>200</v>
          </cell>
          <cell r="G84" t="str">
            <v>SET</v>
          </cell>
        </row>
        <row r="85">
          <cell r="D85" t="str">
            <v>SPACE</v>
          </cell>
        </row>
        <row r="86">
          <cell r="C86">
            <v>331</v>
          </cell>
          <cell r="D86" t="str">
            <v>-  18 ZONE CALL STATION</v>
          </cell>
          <cell r="E86">
            <v>54000</v>
          </cell>
          <cell r="F86">
            <v>0</v>
          </cell>
          <cell r="G86" t="str">
            <v>SET</v>
          </cell>
        </row>
        <row r="87">
          <cell r="C87">
            <v>332</v>
          </cell>
          <cell r="D87" t="str">
            <v>-  36 ZONE CALL STATION</v>
          </cell>
          <cell r="E87">
            <v>75600</v>
          </cell>
          <cell r="F87">
            <v>0</v>
          </cell>
          <cell r="G87" t="str">
            <v>SET</v>
          </cell>
        </row>
        <row r="88">
          <cell r="C88">
            <v>333</v>
          </cell>
          <cell r="D88" t="str">
            <v>-  SYSTEM MANAGEMENT</v>
          </cell>
          <cell r="E88">
            <v>150500</v>
          </cell>
          <cell r="F88">
            <v>5000</v>
          </cell>
          <cell r="G88" t="str">
            <v>SET</v>
          </cell>
        </row>
        <row r="89">
          <cell r="D89" t="str">
            <v>SPACE</v>
          </cell>
        </row>
        <row r="90">
          <cell r="D90" t="str">
            <v>LOUDSPEAKER</v>
          </cell>
        </row>
        <row r="91">
          <cell r="C91">
            <v>341</v>
          </cell>
          <cell r="D91" t="str">
            <v>-  3 W. CABINET SPEAKER</v>
          </cell>
          <cell r="E91">
            <v>2240</v>
          </cell>
          <cell r="F91">
            <v>200</v>
          </cell>
          <cell r="G91" t="str">
            <v>SET</v>
          </cell>
        </row>
        <row r="92">
          <cell r="C92">
            <v>342</v>
          </cell>
          <cell r="D92" t="str">
            <v>-  6 W. CABINET SPEAKER</v>
          </cell>
          <cell r="E92">
            <v>2310</v>
          </cell>
          <cell r="F92">
            <v>200</v>
          </cell>
          <cell r="G92" t="str">
            <v>SET</v>
          </cell>
        </row>
        <row r="93">
          <cell r="C93">
            <v>343</v>
          </cell>
          <cell r="D93" t="str">
            <v>-  12 W. (MAX) COLUMN SPEAKER</v>
          </cell>
          <cell r="E93">
            <v>10590</v>
          </cell>
          <cell r="F93">
            <v>100</v>
          </cell>
          <cell r="G93" t="str">
            <v>SET</v>
          </cell>
        </row>
        <row r="94">
          <cell r="C94">
            <v>344</v>
          </cell>
          <cell r="D94" t="str">
            <v>-  24 W (MAX) COLUMN SPEAKER</v>
          </cell>
          <cell r="E94">
            <v>14510</v>
          </cell>
          <cell r="F94">
            <v>100</v>
          </cell>
          <cell r="G94" t="str">
            <v>SET</v>
          </cell>
        </row>
        <row r="95">
          <cell r="C95">
            <v>345</v>
          </cell>
          <cell r="D95" t="str">
            <v>-  36 W.(MAX) COLUMN SPEAKER</v>
          </cell>
          <cell r="E95">
            <v>1499</v>
          </cell>
          <cell r="F95">
            <v>100</v>
          </cell>
          <cell r="G95" t="str">
            <v>SET</v>
          </cell>
        </row>
        <row r="96">
          <cell r="C96">
            <v>346</v>
          </cell>
          <cell r="D96" t="str">
            <v>-  12 W. CARDIOID COLUMN SPEAKER</v>
          </cell>
          <cell r="E96">
            <v>24000</v>
          </cell>
          <cell r="F96">
            <v>500</v>
          </cell>
          <cell r="G96" t="str">
            <v>SET</v>
          </cell>
        </row>
        <row r="97">
          <cell r="C97">
            <v>347</v>
          </cell>
          <cell r="D97" t="str">
            <v>-  24 W. CARDIOID COLUMN SPEAKER</v>
          </cell>
          <cell r="E97">
            <v>36000</v>
          </cell>
          <cell r="F97">
            <v>500</v>
          </cell>
          <cell r="G97" t="str">
            <v>SET</v>
          </cell>
        </row>
        <row r="98">
          <cell r="C98">
            <v>348</v>
          </cell>
          <cell r="D98" t="str">
            <v>-  30 W. CARDIOID COLUMN SPEAKER</v>
          </cell>
          <cell r="E98">
            <v>46000</v>
          </cell>
          <cell r="F98">
            <v>500</v>
          </cell>
          <cell r="G98" t="str">
            <v>SET</v>
          </cell>
        </row>
        <row r="99">
          <cell r="C99">
            <v>349</v>
          </cell>
          <cell r="D99" t="str">
            <v>-  36 W. CARDIOID COLUMN SPEAKER (OUT DOOR)</v>
          </cell>
          <cell r="E99">
            <v>52000</v>
          </cell>
          <cell r="F99">
            <v>500</v>
          </cell>
          <cell r="G99" t="str">
            <v>SET</v>
          </cell>
        </row>
        <row r="100">
          <cell r="C100" t="str">
            <v xml:space="preserve"> </v>
          </cell>
          <cell r="D100" t="str">
            <v>SPACE</v>
          </cell>
        </row>
        <row r="101">
          <cell r="C101">
            <v>351</v>
          </cell>
          <cell r="D101" t="str">
            <v>-  6 W. PANEL SPEAKER</v>
          </cell>
          <cell r="E101">
            <v>3500</v>
          </cell>
          <cell r="F101">
            <v>100</v>
          </cell>
          <cell r="G101" t="str">
            <v>SET</v>
          </cell>
        </row>
        <row r="102">
          <cell r="C102">
            <v>352</v>
          </cell>
          <cell r="D102" t="str">
            <v>-  6 W. CEILING LOUD SPEAKER</v>
          </cell>
          <cell r="E102">
            <v>1900</v>
          </cell>
          <cell r="F102">
            <v>200</v>
          </cell>
          <cell r="G102" t="str">
            <v>SET</v>
          </cell>
        </row>
        <row r="103">
          <cell r="C103">
            <v>353</v>
          </cell>
          <cell r="D103" t="str">
            <v>-  24 W. PANEL CEILING SPEAKER</v>
          </cell>
          <cell r="E103">
            <v>0</v>
          </cell>
          <cell r="F103">
            <v>200</v>
          </cell>
          <cell r="G103" t="str">
            <v>SET</v>
          </cell>
        </row>
        <row r="104">
          <cell r="D104" t="str">
            <v>SPACE</v>
          </cell>
        </row>
        <row r="105">
          <cell r="C105">
            <v>356</v>
          </cell>
          <cell r="D105" t="str">
            <v xml:space="preserve">-  6 W. B1-DIRECTIONAL SOUND PROJECTOR                       </v>
          </cell>
          <cell r="E105">
            <v>3570</v>
          </cell>
          <cell r="F105">
            <v>100</v>
          </cell>
          <cell r="G105" t="str">
            <v>SET</v>
          </cell>
        </row>
        <row r="106">
          <cell r="C106">
            <v>357</v>
          </cell>
          <cell r="D106" t="str">
            <v>-  6 W. SOUND PROJECTOR</v>
          </cell>
          <cell r="E106">
            <v>2950</v>
          </cell>
          <cell r="F106">
            <v>100</v>
          </cell>
          <cell r="G106" t="str">
            <v>SET</v>
          </cell>
        </row>
        <row r="107">
          <cell r="C107">
            <v>358</v>
          </cell>
          <cell r="D107" t="str">
            <v>-  10 W. SOUND PROJECTOR</v>
          </cell>
          <cell r="E107">
            <v>3810</v>
          </cell>
          <cell r="F107">
            <v>100</v>
          </cell>
          <cell r="G107" t="str">
            <v>SET</v>
          </cell>
        </row>
        <row r="108">
          <cell r="C108">
            <v>359</v>
          </cell>
          <cell r="D108" t="str">
            <v>-  10 W. PENDANT SPHERE SPEAKER</v>
          </cell>
          <cell r="E108">
            <v>3590</v>
          </cell>
          <cell r="F108">
            <v>100</v>
          </cell>
          <cell r="G108" t="str">
            <v>SET</v>
          </cell>
        </row>
        <row r="109">
          <cell r="C109">
            <v>360</v>
          </cell>
          <cell r="D109" t="str">
            <v>-  25 W. (MAX.) SOUND PROJECTOR</v>
          </cell>
          <cell r="E109">
            <v>0</v>
          </cell>
          <cell r="F109">
            <v>0</v>
          </cell>
          <cell r="G109" t="str">
            <v>SET</v>
          </cell>
        </row>
        <row r="110">
          <cell r="C110">
            <v>361</v>
          </cell>
          <cell r="D110" t="str">
            <v xml:space="preserve">-  25 W. (MAX.) SOUND PROJECTOR (OUTDOOR)                      </v>
          </cell>
          <cell r="E110">
            <v>0</v>
          </cell>
          <cell r="F110">
            <v>0</v>
          </cell>
          <cell r="G110" t="str">
            <v>SET</v>
          </cell>
        </row>
        <row r="111">
          <cell r="D111" t="str">
            <v>SPACE</v>
          </cell>
        </row>
        <row r="112">
          <cell r="C112">
            <v>366</v>
          </cell>
          <cell r="D112" t="str">
            <v xml:space="preserve">-  10 W. HORN  </v>
          </cell>
          <cell r="E112">
            <v>4100</v>
          </cell>
          <cell r="F112">
            <v>100</v>
          </cell>
          <cell r="G112" t="str">
            <v>SET</v>
          </cell>
        </row>
        <row r="113">
          <cell r="C113">
            <v>367</v>
          </cell>
          <cell r="D113" t="str">
            <v>-  15 W. HORN</v>
          </cell>
          <cell r="E113">
            <v>0</v>
          </cell>
          <cell r="F113">
            <v>0</v>
          </cell>
          <cell r="G113" t="str">
            <v>SET</v>
          </cell>
        </row>
        <row r="114">
          <cell r="C114">
            <v>368</v>
          </cell>
          <cell r="D114" t="str">
            <v>-  20 W. HORN</v>
          </cell>
          <cell r="E114">
            <v>7370</v>
          </cell>
          <cell r="F114">
            <v>100</v>
          </cell>
          <cell r="G114" t="str">
            <v>SET</v>
          </cell>
        </row>
        <row r="115">
          <cell r="C115">
            <v>369</v>
          </cell>
          <cell r="D115" t="str">
            <v>-  30 W. HORN</v>
          </cell>
          <cell r="E115">
            <v>8380</v>
          </cell>
          <cell r="F115">
            <v>100</v>
          </cell>
          <cell r="G115" t="str">
            <v>SET</v>
          </cell>
        </row>
        <row r="116">
          <cell r="D116" t="str">
            <v>SPACE</v>
          </cell>
        </row>
        <row r="118">
          <cell r="C118">
            <v>4</v>
          </cell>
          <cell r="D118" t="str">
            <v>LIGHTING CONTROL</v>
          </cell>
        </row>
        <row r="119">
          <cell r="D119" t="str">
            <v>NATIONAL 2W. REMOTE CONTROL</v>
          </cell>
        </row>
        <row r="120">
          <cell r="D120" t="str">
            <v>-  2 W, NATIONAL</v>
          </cell>
        </row>
        <row r="121">
          <cell r="D121" t="str">
            <v>-  DILITE</v>
          </cell>
          <cell r="G121" t="str">
            <v>SET</v>
          </cell>
        </row>
        <row r="122">
          <cell r="C122">
            <v>401</v>
          </cell>
          <cell r="D122" t="str">
            <v>-  TRANSMISSION UNIT</v>
          </cell>
          <cell r="E122">
            <v>25200</v>
          </cell>
          <cell r="F122">
            <v>500</v>
          </cell>
          <cell r="G122" t="str">
            <v>SET</v>
          </cell>
        </row>
        <row r="123">
          <cell r="C123">
            <v>402</v>
          </cell>
          <cell r="D123" t="str">
            <v>-  TRANSFORMER</v>
          </cell>
          <cell r="E123">
            <v>4650</v>
          </cell>
          <cell r="F123">
            <v>200</v>
          </cell>
          <cell r="G123" t="str">
            <v>SET</v>
          </cell>
        </row>
        <row r="124">
          <cell r="C124">
            <v>403</v>
          </cell>
          <cell r="D124" t="str">
            <v>-  CONTACT INPUT TERMINAL UNIT</v>
          </cell>
          <cell r="E124">
            <v>5960</v>
          </cell>
          <cell r="F124">
            <v>200</v>
          </cell>
          <cell r="G124" t="str">
            <v>SET</v>
          </cell>
        </row>
        <row r="125">
          <cell r="C125">
            <v>404</v>
          </cell>
          <cell r="D125" t="str">
            <v>-  PATTERN SWITCH (4 PATTERN)</v>
          </cell>
          <cell r="E125">
            <v>2830</v>
          </cell>
          <cell r="F125">
            <v>200</v>
          </cell>
          <cell r="G125" t="str">
            <v>SET</v>
          </cell>
        </row>
        <row r="126">
          <cell r="C126">
            <v>405</v>
          </cell>
          <cell r="D126" t="str">
            <v xml:space="preserve">-  PATTERN SETTING SWITCH </v>
          </cell>
          <cell r="E126">
            <v>2830</v>
          </cell>
          <cell r="F126">
            <v>200</v>
          </cell>
          <cell r="G126" t="str">
            <v>SET</v>
          </cell>
        </row>
        <row r="127">
          <cell r="C127">
            <v>406</v>
          </cell>
          <cell r="D127" t="str">
            <v>-  ZONE PATTERN SWITCH (3 PATTERN)</v>
          </cell>
          <cell r="E127">
            <v>2900</v>
          </cell>
          <cell r="F127">
            <v>200</v>
          </cell>
          <cell r="G127" t="str">
            <v>SET</v>
          </cell>
        </row>
        <row r="128">
          <cell r="C128">
            <v>407</v>
          </cell>
          <cell r="D128" t="str">
            <v>-  GROUP SWITCH 1 GROUP</v>
          </cell>
          <cell r="E128">
            <v>2450</v>
          </cell>
          <cell r="F128">
            <v>200</v>
          </cell>
          <cell r="G128" t="str">
            <v>SET</v>
          </cell>
        </row>
        <row r="129">
          <cell r="C129">
            <v>408</v>
          </cell>
          <cell r="D129" t="str">
            <v>-  GROUP SWITCH 4 GROUP</v>
          </cell>
          <cell r="E129">
            <v>3050</v>
          </cell>
          <cell r="F129">
            <v>200</v>
          </cell>
          <cell r="G129" t="str">
            <v>SET</v>
          </cell>
        </row>
        <row r="130">
          <cell r="C130">
            <v>409</v>
          </cell>
          <cell r="D130" t="str">
            <v xml:space="preserve">-  GROUP SETTING SWITCH </v>
          </cell>
          <cell r="E130">
            <v>2830</v>
          </cell>
          <cell r="F130">
            <v>200</v>
          </cell>
          <cell r="G130" t="str">
            <v>SET</v>
          </cell>
        </row>
        <row r="131">
          <cell r="C131">
            <v>410</v>
          </cell>
          <cell r="D131" t="str">
            <v>-  TIMER SETTING UNIT</v>
          </cell>
          <cell r="E131">
            <v>54400</v>
          </cell>
          <cell r="F131">
            <v>200</v>
          </cell>
          <cell r="G131" t="str">
            <v>SET</v>
          </cell>
        </row>
        <row r="132">
          <cell r="C132">
            <v>411</v>
          </cell>
          <cell r="D132" t="str">
            <v>-  HID RELAY 20A. (SINGLE POLE)</v>
          </cell>
          <cell r="E132">
            <v>1420</v>
          </cell>
          <cell r="F132">
            <v>100</v>
          </cell>
          <cell r="G132" t="str">
            <v>SET</v>
          </cell>
        </row>
        <row r="133">
          <cell r="C133">
            <v>412</v>
          </cell>
          <cell r="D133" t="str">
            <v>-  HID RELAY 20A. (DOUBLE POLE)</v>
          </cell>
          <cell r="E133">
            <v>2870</v>
          </cell>
          <cell r="F133">
            <v>100</v>
          </cell>
          <cell r="G133" t="str">
            <v>SET</v>
          </cell>
        </row>
        <row r="134">
          <cell r="C134">
            <v>413</v>
          </cell>
          <cell r="D134" t="str">
            <v>-  RELAY CONTROL T/U (4 CIRCUIT)</v>
          </cell>
          <cell r="E134">
            <v>4100</v>
          </cell>
          <cell r="F134">
            <v>200</v>
          </cell>
          <cell r="G134" t="str">
            <v>SET</v>
          </cell>
        </row>
        <row r="135">
          <cell r="C135">
            <v>414</v>
          </cell>
          <cell r="D135" t="str">
            <v>-  RELAY CONTROL T/U (1 CIRCUIT)</v>
          </cell>
          <cell r="E135">
            <v>2600</v>
          </cell>
          <cell r="F135">
            <v>200</v>
          </cell>
          <cell r="G135" t="str">
            <v>SET</v>
          </cell>
        </row>
        <row r="136">
          <cell r="C136">
            <v>415</v>
          </cell>
          <cell r="D136" t="str">
            <v>-  6A. CONTACT OUTPUT T/U (4 CIRCUIT)</v>
          </cell>
          <cell r="E136">
            <v>6350</v>
          </cell>
          <cell r="F136">
            <v>200</v>
          </cell>
          <cell r="G136" t="str">
            <v>SET</v>
          </cell>
        </row>
        <row r="137">
          <cell r="C137">
            <v>416</v>
          </cell>
          <cell r="D137" t="str">
            <v>-  6A. CONTACT OUTPUT T/U (1 CIRCUIT)</v>
          </cell>
          <cell r="E137">
            <v>3100</v>
          </cell>
          <cell r="F137">
            <v>200</v>
          </cell>
          <cell r="G137" t="str">
            <v>SET</v>
          </cell>
        </row>
        <row r="138">
          <cell r="C138">
            <v>417</v>
          </cell>
          <cell r="D138" t="str">
            <v>-  INTERFACE</v>
          </cell>
          <cell r="E138">
            <v>133900</v>
          </cell>
          <cell r="F138">
            <v>0</v>
          </cell>
          <cell r="G138" t="str">
            <v>SET</v>
          </cell>
        </row>
        <row r="139">
          <cell r="C139">
            <v>418</v>
          </cell>
          <cell r="D139" t="str">
            <v>-  AMPLIFIER</v>
          </cell>
          <cell r="E139">
            <v>8230</v>
          </cell>
          <cell r="F139">
            <v>200</v>
          </cell>
          <cell r="G139" t="str">
            <v>SET</v>
          </cell>
        </row>
        <row r="140">
          <cell r="C140">
            <v>419</v>
          </cell>
          <cell r="D140" t="str">
            <v>-  WIRE LESS PANEL UNIT</v>
          </cell>
          <cell r="E140">
            <v>7500</v>
          </cell>
          <cell r="F140">
            <v>200</v>
          </cell>
          <cell r="G140" t="str">
            <v>SET</v>
          </cell>
        </row>
        <row r="141">
          <cell r="C141">
            <v>420</v>
          </cell>
          <cell r="D141" t="str">
            <v>-  WIRE LESS 4 SWITCH</v>
          </cell>
          <cell r="E141">
            <v>3500</v>
          </cell>
          <cell r="F141">
            <v>200</v>
          </cell>
          <cell r="G141" t="str">
            <v>SET</v>
          </cell>
        </row>
        <row r="142">
          <cell r="D142" t="str">
            <v>SPACE</v>
          </cell>
        </row>
        <row r="143">
          <cell r="C143" t="str">
            <v xml:space="preserve"> </v>
          </cell>
          <cell r="D143" t="str">
            <v xml:space="preserve">   DILITE LIGHTING CONTROL</v>
          </cell>
        </row>
        <row r="144">
          <cell r="C144">
            <v>432</v>
          </cell>
          <cell r="D144" t="str">
            <v>-  BOX RELAY</v>
          </cell>
          <cell r="E144">
            <v>9650</v>
          </cell>
          <cell r="F144">
            <v>250</v>
          </cell>
          <cell r="G144" t="str">
            <v>SET</v>
          </cell>
        </row>
        <row r="145">
          <cell r="C145">
            <v>433</v>
          </cell>
          <cell r="D145" t="str">
            <v>-  SWITCH TIMER</v>
          </cell>
          <cell r="E145">
            <v>1750</v>
          </cell>
          <cell r="F145">
            <v>250</v>
          </cell>
          <cell r="G145" t="str">
            <v>SET</v>
          </cell>
        </row>
        <row r="146">
          <cell r="C146">
            <v>434</v>
          </cell>
          <cell r="D146" t="str">
            <v>-  SWITCH 8</v>
          </cell>
          <cell r="E146">
            <v>1450</v>
          </cell>
          <cell r="F146">
            <v>250</v>
          </cell>
          <cell r="G146" t="str">
            <v>SET</v>
          </cell>
        </row>
        <row r="147">
          <cell r="C147">
            <v>435</v>
          </cell>
          <cell r="D147" t="str">
            <v>-  SWITCH 8 PLUS INFRARED</v>
          </cell>
          <cell r="E147">
            <v>1650</v>
          </cell>
          <cell r="F147">
            <v>250</v>
          </cell>
          <cell r="G147" t="str">
            <v>SET</v>
          </cell>
        </row>
        <row r="148">
          <cell r="C148">
            <v>436</v>
          </cell>
          <cell r="D148" t="str">
            <v>-  SWITCH ZONE</v>
          </cell>
          <cell r="E148">
            <v>1950</v>
          </cell>
          <cell r="F148">
            <v>250</v>
          </cell>
          <cell r="G148" t="str">
            <v>SET</v>
          </cell>
        </row>
        <row r="149">
          <cell r="C149">
            <v>437</v>
          </cell>
          <cell r="D149" t="str">
            <v>-  SWITCH ZONE PLUS INFRARED</v>
          </cell>
          <cell r="E149">
            <v>2150</v>
          </cell>
          <cell r="F149">
            <v>250</v>
          </cell>
          <cell r="G149" t="str">
            <v>SET</v>
          </cell>
        </row>
        <row r="150">
          <cell r="C150">
            <v>438</v>
          </cell>
          <cell r="D150" t="str">
            <v>-  ADAPTER SWITCH</v>
          </cell>
          <cell r="E150">
            <v>1400</v>
          </cell>
          <cell r="F150">
            <v>250</v>
          </cell>
          <cell r="G150" t="str">
            <v>SET</v>
          </cell>
        </row>
        <row r="151">
          <cell r="C151">
            <v>439</v>
          </cell>
          <cell r="D151" t="str">
            <v>-  PHONE CONTROL PLUS</v>
          </cell>
          <cell r="E151">
            <v>3550</v>
          </cell>
          <cell r="F151">
            <v>250</v>
          </cell>
          <cell r="G151" t="str">
            <v>SET</v>
          </cell>
        </row>
        <row r="152">
          <cell r="C152">
            <v>440</v>
          </cell>
          <cell r="D152" t="str">
            <v>-  INFRARED RECEIVER</v>
          </cell>
          <cell r="E152">
            <v>1400</v>
          </cell>
          <cell r="F152">
            <v>250</v>
          </cell>
          <cell r="G152" t="str">
            <v>SET</v>
          </cell>
        </row>
        <row r="153">
          <cell r="C153">
            <v>441</v>
          </cell>
          <cell r="D153" t="str">
            <v>-  REMOTE ALARM</v>
          </cell>
          <cell r="E153">
            <v>1500</v>
          </cell>
          <cell r="F153">
            <v>250</v>
          </cell>
          <cell r="G153" t="str">
            <v>SET</v>
          </cell>
        </row>
        <row r="154">
          <cell r="C154">
            <v>442</v>
          </cell>
          <cell r="D154" t="str">
            <v>-  REMOTE ALARM WITH INDICATOR</v>
          </cell>
          <cell r="E154">
            <v>3400</v>
          </cell>
          <cell r="F154">
            <v>250</v>
          </cell>
          <cell r="G154" t="str">
            <v>SET</v>
          </cell>
        </row>
        <row r="155">
          <cell r="C155">
            <v>443</v>
          </cell>
          <cell r="D155" t="str">
            <v>-  COMPUTER CONTROL</v>
          </cell>
          <cell r="E155">
            <v>2600</v>
          </cell>
          <cell r="F155">
            <v>250</v>
          </cell>
          <cell r="G155" t="str">
            <v>SET</v>
          </cell>
        </row>
        <row r="156">
          <cell r="C156">
            <v>444</v>
          </cell>
          <cell r="D156" t="str">
            <v>-  SWITCH PROGRAMMABLE</v>
          </cell>
          <cell r="E156">
            <v>3100</v>
          </cell>
          <cell r="F156">
            <v>250</v>
          </cell>
          <cell r="G156" t="str">
            <v>SET</v>
          </cell>
        </row>
        <row r="157">
          <cell r="C157">
            <v>445</v>
          </cell>
          <cell r="D157" t="str">
            <v>-  ADAPTER PROGRAMMABLE</v>
          </cell>
          <cell r="E157">
            <v>2700</v>
          </cell>
          <cell r="F157">
            <v>250</v>
          </cell>
          <cell r="G157" t="str">
            <v>SET</v>
          </cell>
        </row>
        <row r="158">
          <cell r="C158">
            <v>446</v>
          </cell>
          <cell r="D158" t="str">
            <v>-  TEMPERATURE FARM</v>
          </cell>
          <cell r="E158">
            <v>3200</v>
          </cell>
          <cell r="F158">
            <v>250</v>
          </cell>
          <cell r="G158" t="str">
            <v>SET</v>
          </cell>
        </row>
        <row r="159">
          <cell r="C159">
            <v>447</v>
          </cell>
          <cell r="D159" t="str">
            <v>-  TEMPERATURE AIR/RELAY</v>
          </cell>
          <cell r="E159">
            <v>2800</v>
          </cell>
          <cell r="F159">
            <v>250</v>
          </cell>
          <cell r="G159" t="str">
            <v>SET</v>
          </cell>
        </row>
        <row r="160">
          <cell r="C160">
            <v>448</v>
          </cell>
          <cell r="D160" t="str">
            <v>-  20 A. RELAY</v>
          </cell>
          <cell r="E160">
            <v>500</v>
          </cell>
          <cell r="F160">
            <v>100</v>
          </cell>
          <cell r="G160" t="str">
            <v>SET</v>
          </cell>
        </row>
        <row r="161">
          <cell r="D161" t="str">
            <v>SPACE</v>
          </cell>
        </row>
        <row r="162">
          <cell r="C162">
            <v>5</v>
          </cell>
          <cell r="D162" t="str">
            <v>ACCESS, CONTROL</v>
          </cell>
        </row>
        <row r="163">
          <cell r="C163">
            <v>501</v>
          </cell>
          <cell r="D163" t="str">
            <v>-  CONTROLLER</v>
          </cell>
          <cell r="E163">
            <v>33000</v>
          </cell>
          <cell r="F163">
            <v>9000</v>
          </cell>
          <cell r="G163" t="str">
            <v>SET</v>
          </cell>
        </row>
        <row r="164">
          <cell r="C164">
            <v>502</v>
          </cell>
          <cell r="D164" t="str">
            <v>-  DOOR STRIKE WITH DOOR LATCH</v>
          </cell>
          <cell r="E164">
            <v>6000</v>
          </cell>
          <cell r="F164">
            <v>1000</v>
          </cell>
          <cell r="G164" t="str">
            <v>SET</v>
          </cell>
        </row>
        <row r="165">
          <cell r="C165">
            <v>503</v>
          </cell>
          <cell r="D165" t="str">
            <v>-  POWER SUPPLY WITH BATTERY CHARGER</v>
          </cell>
          <cell r="E165">
            <v>2000</v>
          </cell>
          <cell r="F165">
            <v>500</v>
          </cell>
          <cell r="G165" t="str">
            <v>SET</v>
          </cell>
        </row>
        <row r="166">
          <cell r="C166">
            <v>504</v>
          </cell>
          <cell r="D166" t="str">
            <v>-  EXIT BUTTON</v>
          </cell>
          <cell r="E166">
            <v>500</v>
          </cell>
          <cell r="F166">
            <v>300</v>
          </cell>
          <cell r="G166" t="str">
            <v>SET</v>
          </cell>
        </row>
        <row r="167">
          <cell r="C167">
            <v>505</v>
          </cell>
          <cell r="D167" t="str">
            <v>-  ELECTROMAGNETIC LOCK</v>
          </cell>
          <cell r="E167">
            <v>10000</v>
          </cell>
          <cell r="F167">
            <v>1000</v>
          </cell>
          <cell r="G167" t="str">
            <v>SET</v>
          </cell>
        </row>
        <row r="168">
          <cell r="D168" t="str">
            <v>SPACE</v>
          </cell>
        </row>
        <row r="169">
          <cell r="D169" t="str">
            <v>CARD READER</v>
          </cell>
        </row>
        <row r="170">
          <cell r="C170">
            <v>511</v>
          </cell>
          <cell r="D170" t="str">
            <v>-  MAGNETIC CARD READER</v>
          </cell>
          <cell r="E170">
            <v>6000</v>
          </cell>
          <cell r="F170">
            <v>1000</v>
          </cell>
          <cell r="G170" t="str">
            <v>SET</v>
          </cell>
        </row>
        <row r="171">
          <cell r="C171">
            <v>512</v>
          </cell>
          <cell r="D171" t="str">
            <v>-  MAGNETIC INSERT READER</v>
          </cell>
          <cell r="E171">
            <v>8500</v>
          </cell>
          <cell r="F171">
            <v>1000</v>
          </cell>
          <cell r="G171" t="str">
            <v>SET</v>
          </cell>
        </row>
        <row r="172">
          <cell r="C172">
            <v>513</v>
          </cell>
          <cell r="D172" t="str">
            <v>-  BAR CODE READER</v>
          </cell>
          <cell r="E172">
            <v>7000</v>
          </cell>
          <cell r="F172">
            <v>1000</v>
          </cell>
          <cell r="G172" t="str">
            <v>SET</v>
          </cell>
        </row>
        <row r="173">
          <cell r="C173">
            <v>514</v>
          </cell>
          <cell r="D173" t="str">
            <v xml:space="preserve">-  KEYPAD, METAL CASING WATERPROOF </v>
          </cell>
          <cell r="E173">
            <v>4800</v>
          </cell>
          <cell r="F173">
            <v>1000</v>
          </cell>
          <cell r="G173" t="str">
            <v>SET</v>
          </cell>
        </row>
        <row r="174">
          <cell r="C174">
            <v>515</v>
          </cell>
          <cell r="D174" t="str">
            <v>-  MAGNETIC CARD READER WITH KEY PAD &amp; DISPLAY</v>
          </cell>
          <cell r="E174">
            <v>7000</v>
          </cell>
          <cell r="F174">
            <v>1000</v>
          </cell>
          <cell r="G174" t="str">
            <v>SET</v>
          </cell>
        </row>
        <row r="175">
          <cell r="C175">
            <v>516</v>
          </cell>
          <cell r="D175" t="str">
            <v>-  BAR CODE READER</v>
          </cell>
          <cell r="E175">
            <v>7000</v>
          </cell>
          <cell r="F175">
            <v>1000</v>
          </cell>
          <cell r="G175" t="str">
            <v>SET</v>
          </cell>
        </row>
        <row r="176">
          <cell r="C176">
            <v>517</v>
          </cell>
          <cell r="D176" t="str">
            <v>-  SMART CARD READER WITH KEY PAD &amp; DISPLAY</v>
          </cell>
          <cell r="E176" t="str">
            <v>(ON REQ)</v>
          </cell>
          <cell r="F176">
            <v>0</v>
          </cell>
          <cell r="G176" t="str">
            <v>SET</v>
          </cell>
        </row>
        <row r="177">
          <cell r="D177" t="str">
            <v>SPACE</v>
          </cell>
        </row>
        <row r="178">
          <cell r="D178" t="str">
            <v>CARD</v>
          </cell>
        </row>
        <row r="179">
          <cell r="C179">
            <v>521</v>
          </cell>
          <cell r="D179" t="str">
            <v>-  CUSTOMER LOGO CARD</v>
          </cell>
          <cell r="E179">
            <v>100</v>
          </cell>
          <cell r="F179">
            <v>0</v>
          </cell>
          <cell r="G179" t="str">
            <v>SET</v>
          </cell>
        </row>
        <row r="180">
          <cell r="D180" t="str">
            <v>SPACE</v>
          </cell>
        </row>
        <row r="181">
          <cell r="D181" t="str">
            <v>COMMUNICATOR</v>
          </cell>
        </row>
        <row r="182">
          <cell r="C182">
            <v>526</v>
          </cell>
          <cell r="D182" t="str">
            <v>-  SERIAL COMMUNICATOR LINK UP TO 16 CONTROLLERS</v>
          </cell>
          <cell r="E182">
            <v>15000</v>
          </cell>
          <cell r="F182">
            <v>5000</v>
          </cell>
          <cell r="G182" t="str">
            <v>SET</v>
          </cell>
        </row>
        <row r="183">
          <cell r="C183">
            <v>527</v>
          </cell>
          <cell r="D183" t="str">
            <v>-  PARALLEL COMMUNICATOR LINK UP TO 16 CONTROLLERS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-  INTELLIGENT COMMUNICATOR LINK UP TO 64 CONTROLLERS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D185" t="str">
            <v>SOFTWARE MANAGEMENT</v>
          </cell>
        </row>
        <row r="186">
          <cell r="D186" t="str">
            <v>-  16 CONTROLLERS ACCESS CONTROL MANAGEMENT</v>
          </cell>
          <cell r="E186">
            <v>22000</v>
          </cell>
          <cell r="F186">
            <v>10000</v>
          </cell>
          <cell r="G186" t="str">
            <v>SET</v>
          </cell>
        </row>
        <row r="187">
          <cell r="D187" t="str">
            <v>-  64 CONTROLLERS ACCESS CONTROL MANAGEMENT</v>
          </cell>
          <cell r="E187">
            <v>35000</v>
          </cell>
          <cell r="F187">
            <v>15000</v>
          </cell>
          <cell r="G187" t="str">
            <v>SET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าคา_Phase I"/>
      <sheetName val="BOQ หมวดค่าใช้จ่ายฯ"/>
      <sheetName val="สรุปราคางานโครงสร้าง"/>
      <sheetName val="B.1 หมวดงานโครงสร้าง - C1"/>
      <sheetName val="B.2 หมวดงานโครงสร้าง - C2"/>
      <sheetName val="B.3 หมวดงานโครงสร้างทางเชื่อม"/>
      <sheetName val="B.4 หมวดงานโครงสร้างกำแพงกันดิน"/>
      <sheetName val="สรุปราคางานสถาปัตยกรรม"/>
      <sheetName val="C.1 หมวดสถาปัตยกรรม-C1"/>
      <sheetName val="C.2 หมวดสถาปัตยกรรม-C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0"/>
  <sheetViews>
    <sheetView view="pageBreakPreview" topLeftCell="A19" zoomScale="110" zoomScaleNormal="100" zoomScaleSheetLayoutView="110" workbookViewId="0">
      <selection activeCell="O8" sqref="O8"/>
    </sheetView>
  </sheetViews>
  <sheetFormatPr defaultRowHeight="18"/>
  <cols>
    <col min="1" max="1" width="9.140625" style="32"/>
    <col min="2" max="2" width="6.7109375" style="32" customWidth="1"/>
    <col min="3" max="3" width="11.85546875" style="32" customWidth="1"/>
    <col min="4" max="4" width="3.85546875" style="32" customWidth="1"/>
    <col min="5" max="16384" width="9.140625" style="32"/>
  </cols>
  <sheetData>
    <row r="1" spans="1:10" ht="39.75">
      <c r="I1" s="171" t="s">
        <v>330</v>
      </c>
      <c r="J1" s="171"/>
    </row>
    <row r="6" spans="1:10" ht="15" customHeight="1"/>
    <row r="7" spans="1:10" ht="35.25" customHeight="1">
      <c r="A7" s="170" t="s">
        <v>356</v>
      </c>
      <c r="B7" s="170"/>
      <c r="C7" s="170"/>
      <c r="D7" s="170"/>
      <c r="E7" s="170"/>
      <c r="F7" s="170"/>
      <c r="G7" s="170"/>
      <c r="H7" s="170"/>
      <c r="I7" s="170"/>
      <c r="J7" s="170"/>
    </row>
    <row r="8" spans="1:10" ht="21">
      <c r="B8" s="33"/>
    </row>
    <row r="9" spans="1:10" ht="34.5" customHeight="1">
      <c r="A9" s="172" t="s">
        <v>329</v>
      </c>
      <c r="B9" s="172"/>
      <c r="C9" s="172"/>
      <c r="D9" s="172"/>
      <c r="E9" s="172"/>
      <c r="F9" s="172"/>
      <c r="G9" s="172"/>
      <c r="H9" s="172"/>
      <c r="I9" s="172"/>
      <c r="J9" s="172"/>
    </row>
    <row r="10" spans="1:10" ht="21">
      <c r="B10" s="33"/>
    </row>
    <row r="11" spans="1:10" ht="34.5" customHeight="1">
      <c r="A11" s="172" t="s">
        <v>358</v>
      </c>
      <c r="B11" s="172"/>
      <c r="C11" s="172"/>
      <c r="D11" s="172"/>
      <c r="E11" s="172"/>
      <c r="F11" s="172"/>
      <c r="G11" s="172"/>
      <c r="H11" s="172"/>
      <c r="I11" s="172"/>
      <c r="J11" s="172"/>
    </row>
    <row r="12" spans="1:10" ht="21">
      <c r="B12" s="33"/>
    </row>
    <row r="13" spans="1:10" ht="28.5" customHeight="1">
      <c r="A13" s="173" t="s">
        <v>169</v>
      </c>
      <c r="B13" s="173"/>
      <c r="C13" s="173"/>
      <c r="D13" s="173"/>
      <c r="E13" s="173"/>
      <c r="F13" s="173"/>
      <c r="G13" s="173"/>
      <c r="H13" s="173"/>
      <c r="I13" s="173"/>
      <c r="J13" s="173"/>
    </row>
    <row r="14" spans="1:10" ht="21">
      <c r="B14" s="34"/>
      <c r="C14" s="34"/>
      <c r="D14" s="34"/>
      <c r="E14" s="34"/>
      <c r="F14" s="34"/>
      <c r="G14" s="34"/>
    </row>
    <row r="15" spans="1:10" ht="26.25" customHeight="1">
      <c r="B15" s="34"/>
      <c r="C15" s="9" t="s">
        <v>161</v>
      </c>
      <c r="D15" s="27"/>
      <c r="E15" s="9" t="s">
        <v>188</v>
      </c>
      <c r="F15" s="9"/>
      <c r="G15" s="9"/>
      <c r="H15" s="9"/>
    </row>
    <row r="16" spans="1:10" ht="26.25" customHeight="1">
      <c r="B16" s="34"/>
      <c r="C16" s="9"/>
      <c r="D16" s="9"/>
      <c r="E16" s="9"/>
      <c r="F16" s="9"/>
      <c r="G16" s="9"/>
      <c r="H16" s="9"/>
    </row>
    <row r="17" spans="2:8" ht="26.25" customHeight="1">
      <c r="B17" s="34"/>
      <c r="C17" s="9" t="s">
        <v>162</v>
      </c>
      <c r="D17" s="27"/>
      <c r="E17" s="9" t="s">
        <v>181</v>
      </c>
      <c r="F17" s="9"/>
      <c r="G17" s="9"/>
      <c r="H17" s="9"/>
    </row>
    <row r="18" spans="2:8" ht="26.25" customHeight="1">
      <c r="B18" s="34"/>
      <c r="C18" s="9"/>
      <c r="D18" s="27"/>
      <c r="E18" s="9"/>
      <c r="F18" s="9"/>
      <c r="G18" s="9"/>
      <c r="H18" s="9"/>
    </row>
    <row r="19" spans="2:8" ht="26.25" customHeight="1">
      <c r="B19" s="34"/>
      <c r="C19" s="9" t="s">
        <v>163</v>
      </c>
      <c r="D19" s="27"/>
      <c r="E19" s="9" t="s">
        <v>182</v>
      </c>
      <c r="F19" s="9"/>
      <c r="G19" s="9"/>
      <c r="H19" s="9"/>
    </row>
    <row r="20" spans="2:8" ht="26.25" customHeight="1">
      <c r="B20" s="34"/>
      <c r="C20" s="9"/>
      <c r="D20" s="9"/>
      <c r="E20" s="9"/>
      <c r="F20" s="9"/>
      <c r="G20" s="9"/>
      <c r="H20" s="9"/>
    </row>
    <row r="21" spans="2:8" ht="26.25" customHeight="1">
      <c r="B21" s="34"/>
      <c r="C21" s="9" t="s">
        <v>171</v>
      </c>
      <c r="D21" s="27"/>
      <c r="E21" s="9" t="s">
        <v>185</v>
      </c>
      <c r="F21" s="9"/>
      <c r="G21" s="9"/>
      <c r="H21" s="9"/>
    </row>
    <row r="22" spans="2:8" ht="26.25" customHeight="1">
      <c r="B22" s="34"/>
      <c r="C22" s="9"/>
      <c r="D22" s="9"/>
      <c r="E22" s="9"/>
      <c r="F22" s="9"/>
      <c r="G22" s="9"/>
      <c r="H22" s="9"/>
    </row>
    <row r="23" spans="2:8" ht="26.25" customHeight="1">
      <c r="B23" s="34"/>
      <c r="C23" s="9" t="s">
        <v>172</v>
      </c>
      <c r="D23" s="27"/>
      <c r="E23" s="9" t="s">
        <v>186</v>
      </c>
      <c r="F23" s="9"/>
      <c r="G23" s="9"/>
      <c r="H23" s="9"/>
    </row>
    <row r="24" spans="2:8" ht="26.25" customHeight="1">
      <c r="B24" s="34"/>
      <c r="C24" s="34"/>
      <c r="D24" s="34"/>
      <c r="E24" s="34"/>
      <c r="F24" s="34"/>
      <c r="G24" s="34"/>
    </row>
    <row r="25" spans="2:8" ht="26.25" customHeight="1">
      <c r="C25" s="9" t="s">
        <v>183</v>
      </c>
      <c r="D25" s="27"/>
      <c r="E25" s="9" t="s">
        <v>187</v>
      </c>
    </row>
    <row r="26" spans="2:8" ht="26.25" customHeight="1"/>
    <row r="27" spans="2:8" ht="26.25" customHeight="1">
      <c r="C27" s="9" t="s">
        <v>184</v>
      </c>
      <c r="D27" s="27"/>
      <c r="E27" s="9" t="s">
        <v>189</v>
      </c>
    </row>
    <row r="28" spans="2:8" ht="27" customHeight="1"/>
    <row r="29" spans="2:8" ht="27" customHeight="1"/>
    <row r="30" spans="2:8" ht="27" customHeight="1"/>
  </sheetData>
  <mergeCells count="5">
    <mergeCell ref="A7:J7"/>
    <mergeCell ref="I1:J1"/>
    <mergeCell ref="A9:J9"/>
    <mergeCell ref="A11:J11"/>
    <mergeCell ref="A13:J13"/>
  </mergeCells>
  <phoneticPr fontId="2" type="noConversion"/>
  <printOptions horizontalCentered="1"/>
  <pageMargins left="0.74803149606299202" right="0.74803149606299202" top="0.31496062992126" bottom="0.31496062992126" header="0" footer="0"/>
  <pageSetup paperSize="9" orientation="portrait" r:id="rId1"/>
  <headerFooter alignWithMargins="0">
    <oddFooter>&amp;R&amp;"Angsana New,Regular"&amp;14FM-QS-34, 21/06/22_PACNS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13"/>
  <sheetViews>
    <sheetView view="pageBreakPreview" topLeftCell="A49" zoomScale="90" zoomScaleNormal="100" zoomScaleSheetLayoutView="90" workbookViewId="0">
      <selection activeCell="C22" sqref="C22:D22"/>
    </sheetView>
  </sheetViews>
  <sheetFormatPr defaultRowHeight="23.25"/>
  <cols>
    <col min="1" max="1" width="11.42578125" style="1" customWidth="1"/>
    <col min="2" max="2" width="7.28515625" style="1" customWidth="1"/>
    <col min="3" max="3" width="9" style="1" customWidth="1"/>
    <col min="4" max="4" width="63.28515625" style="1" bestFit="1" customWidth="1"/>
    <col min="5" max="5" width="21.7109375" style="1" customWidth="1"/>
    <col min="6" max="6" width="24" style="1" customWidth="1"/>
    <col min="7" max="7" width="28.140625" style="1" customWidth="1"/>
    <col min="8" max="8" width="1.42578125" style="1" hidden="1" customWidth="1"/>
    <col min="9" max="9" width="4" style="1" customWidth="1"/>
    <col min="10" max="16384" width="9.140625" style="1"/>
  </cols>
  <sheetData>
    <row r="1" spans="1:9" s="32" customFormat="1" ht="35.25" customHeight="1"/>
    <row r="2" spans="1:9" s="32" customFormat="1" ht="35.25" customHeight="1"/>
    <row r="3" spans="1:9" s="32" customFormat="1" ht="14.25" customHeight="1"/>
    <row r="4" spans="1:9" s="32" customFormat="1" ht="14.25" customHeight="1"/>
    <row r="5" spans="1:9" s="32" customFormat="1" ht="35.25" customHeight="1">
      <c r="A5" s="175" t="s">
        <v>353</v>
      </c>
      <c r="B5" s="175"/>
      <c r="C5" s="175"/>
      <c r="D5" s="175"/>
      <c r="E5" s="175"/>
      <c r="F5" s="175"/>
      <c r="G5" s="175"/>
      <c r="H5" s="115"/>
      <c r="I5" s="115"/>
    </row>
    <row r="6" spans="1:9" ht="29.25">
      <c r="A6" s="10"/>
      <c r="B6" s="11"/>
      <c r="C6" s="11"/>
    </row>
    <row r="7" spans="1:9" ht="29.25">
      <c r="A7" s="75" t="s">
        <v>234</v>
      </c>
      <c r="B7" s="35" t="str">
        <f>content!E15</f>
        <v>สรุปขอบเขตและงบประมาณของโครงการ</v>
      </c>
      <c r="C7" s="12"/>
    </row>
    <row r="8" spans="1:9">
      <c r="A8" s="4"/>
      <c r="B8" s="2"/>
      <c r="C8" s="3"/>
    </row>
    <row r="9" spans="1:9" s="9" customFormat="1" ht="26.25" customHeight="1">
      <c r="A9" s="37"/>
      <c r="B9" s="38" t="s">
        <v>192</v>
      </c>
      <c r="C9" s="39"/>
    </row>
    <row r="10" spans="1:9" s="9" customFormat="1" ht="26.25" customHeight="1">
      <c r="A10" s="37"/>
      <c r="B10" s="27">
        <v>1.1000000000000001</v>
      </c>
      <c r="C10" s="9" t="s">
        <v>190</v>
      </c>
    </row>
    <row r="11" spans="1:9" s="9" customFormat="1" ht="26.25" customHeight="1">
      <c r="B11" s="27">
        <v>1.2</v>
      </c>
      <c r="C11" s="9" t="s">
        <v>354</v>
      </c>
    </row>
    <row r="12" spans="1:9" s="9" customFormat="1" ht="26.25" customHeight="1">
      <c r="B12" s="27"/>
      <c r="C12" s="9" t="s">
        <v>355</v>
      </c>
    </row>
    <row r="13" spans="1:9" s="9" customFormat="1" ht="26.25" customHeight="1">
      <c r="B13" s="27">
        <v>1.3</v>
      </c>
      <c r="C13" s="9" t="s">
        <v>207</v>
      </c>
    </row>
    <row r="14" spans="1:9" s="9" customFormat="1" ht="26.25" customHeight="1">
      <c r="B14" s="27">
        <v>1.4</v>
      </c>
      <c r="C14" s="9" t="s">
        <v>193</v>
      </c>
    </row>
    <row r="15" spans="1:9" s="9" customFormat="1" ht="26.25" customHeight="1">
      <c r="B15" s="27"/>
    </row>
    <row r="16" spans="1:9" s="9" customFormat="1" ht="26.25" customHeight="1">
      <c r="A16" s="36"/>
      <c r="B16" s="28" t="s">
        <v>191</v>
      </c>
      <c r="C16" s="23"/>
      <c r="D16" s="23"/>
      <c r="E16" s="23"/>
      <c r="F16" s="23"/>
      <c r="G16" s="23"/>
    </row>
    <row r="17" spans="1:11" s="9" customFormat="1" ht="26.25" customHeight="1">
      <c r="A17" s="23"/>
      <c r="B17" s="23"/>
      <c r="C17" s="23"/>
      <c r="D17" s="23"/>
      <c r="E17" s="23"/>
      <c r="F17" s="23"/>
      <c r="G17" s="23"/>
    </row>
    <row r="18" spans="1:11" s="9" customFormat="1" ht="26.25" customHeight="1">
      <c r="A18" s="36"/>
      <c r="B18" s="161" t="s">
        <v>117</v>
      </c>
      <c r="C18" s="176" t="s">
        <v>118</v>
      </c>
      <c r="D18" s="176"/>
      <c r="E18" s="161" t="s">
        <v>194</v>
      </c>
      <c r="F18" s="161" t="s">
        <v>195</v>
      </c>
      <c r="G18" s="161" t="s">
        <v>196</v>
      </c>
      <c r="H18" s="27"/>
      <c r="I18" s="27"/>
      <c r="J18" s="27"/>
      <c r="K18" s="27"/>
    </row>
    <row r="19" spans="1:11" s="9" customFormat="1" ht="26.25" customHeight="1">
      <c r="A19" s="23"/>
      <c r="B19" s="29" t="s">
        <v>132</v>
      </c>
      <c r="C19" s="177" t="s">
        <v>326</v>
      </c>
      <c r="D19" s="177"/>
      <c r="E19" s="41"/>
      <c r="F19" s="41"/>
      <c r="G19" s="41"/>
    </row>
    <row r="20" spans="1:11" s="9" customFormat="1" ht="26.25" customHeight="1">
      <c r="A20" s="36"/>
      <c r="B20" s="40">
        <v>1</v>
      </c>
      <c r="C20" s="174" t="s">
        <v>197</v>
      </c>
      <c r="D20" s="174"/>
      <c r="E20" s="41"/>
      <c r="F20" s="41"/>
      <c r="G20" s="41"/>
    </row>
    <row r="21" spans="1:11" s="9" customFormat="1" ht="26.25" customHeight="1">
      <c r="A21" s="23"/>
      <c r="B21" s="40">
        <f>B20+1</f>
        <v>2</v>
      </c>
      <c r="C21" s="174" t="s">
        <v>198</v>
      </c>
      <c r="D21" s="174"/>
      <c r="E21" s="41"/>
      <c r="F21" s="41"/>
      <c r="G21" s="41"/>
    </row>
    <row r="22" spans="1:11" s="9" customFormat="1" ht="26.25" customHeight="1">
      <c r="A22" s="23"/>
      <c r="B22" s="40">
        <f t="shared" ref="B22:B31" si="0">B21+1</f>
        <v>3</v>
      </c>
      <c r="C22" s="174" t="s">
        <v>199</v>
      </c>
      <c r="D22" s="174"/>
      <c r="E22" s="41"/>
      <c r="F22" s="41"/>
      <c r="G22" s="41"/>
    </row>
    <row r="23" spans="1:11" s="9" customFormat="1" ht="26.25" customHeight="1">
      <c r="A23" s="23"/>
      <c r="B23" s="40">
        <f t="shared" si="0"/>
        <v>4</v>
      </c>
      <c r="C23" s="174" t="s">
        <v>344</v>
      </c>
      <c r="D23" s="174"/>
      <c r="E23" s="41"/>
      <c r="F23" s="41"/>
      <c r="G23" s="41"/>
    </row>
    <row r="24" spans="1:11" s="9" customFormat="1" ht="26.25" customHeight="1">
      <c r="A24" s="23"/>
      <c r="B24" s="40">
        <f t="shared" si="0"/>
        <v>5</v>
      </c>
      <c r="C24" s="174" t="s">
        <v>200</v>
      </c>
      <c r="D24" s="174"/>
      <c r="E24" s="41"/>
      <c r="F24" s="41"/>
      <c r="G24" s="41"/>
    </row>
    <row r="25" spans="1:11" s="9" customFormat="1" ht="26.25" customHeight="1">
      <c r="A25" s="23"/>
      <c r="B25" s="40">
        <f t="shared" si="0"/>
        <v>6</v>
      </c>
      <c r="C25" s="174" t="s">
        <v>201</v>
      </c>
      <c r="D25" s="174"/>
      <c r="E25" s="41"/>
      <c r="F25" s="41"/>
      <c r="G25" s="41"/>
    </row>
    <row r="26" spans="1:11" s="9" customFormat="1" ht="26.25" customHeight="1">
      <c r="A26" s="23"/>
      <c r="B26" s="40">
        <f t="shared" si="0"/>
        <v>7</v>
      </c>
      <c r="C26" s="174" t="s">
        <v>343</v>
      </c>
      <c r="D26" s="174"/>
      <c r="E26" s="41"/>
      <c r="F26" s="41"/>
      <c r="G26" s="41"/>
    </row>
    <row r="27" spans="1:11" s="9" customFormat="1" ht="26.25" customHeight="1">
      <c r="B27" s="40">
        <f t="shared" si="0"/>
        <v>8</v>
      </c>
      <c r="C27" s="174" t="s">
        <v>204</v>
      </c>
      <c r="D27" s="174"/>
      <c r="E27" s="41"/>
      <c r="F27" s="41"/>
      <c r="G27" s="41"/>
    </row>
    <row r="28" spans="1:11" s="9" customFormat="1" ht="26.25" customHeight="1">
      <c r="B28" s="40">
        <f t="shared" si="0"/>
        <v>9</v>
      </c>
      <c r="C28" s="174" t="s">
        <v>205</v>
      </c>
      <c r="D28" s="174"/>
      <c r="E28" s="41"/>
      <c r="F28" s="41"/>
      <c r="G28" s="41"/>
    </row>
    <row r="29" spans="1:11" s="9" customFormat="1" ht="26.25" customHeight="1">
      <c r="B29" s="40">
        <f t="shared" si="0"/>
        <v>10</v>
      </c>
      <c r="C29" s="174" t="s">
        <v>206</v>
      </c>
      <c r="D29" s="174"/>
      <c r="E29" s="41"/>
      <c r="F29" s="41"/>
      <c r="G29" s="41"/>
    </row>
    <row r="30" spans="1:11" s="9" customFormat="1" ht="26.25" customHeight="1">
      <c r="B30" s="40">
        <f t="shared" si="0"/>
        <v>11</v>
      </c>
      <c r="C30" s="174" t="s">
        <v>202</v>
      </c>
      <c r="D30" s="174"/>
      <c r="E30" s="41"/>
      <c r="F30" s="41"/>
      <c r="G30" s="41"/>
    </row>
    <row r="31" spans="1:11" s="9" customFormat="1" ht="26.25" customHeight="1">
      <c r="B31" s="40">
        <f t="shared" si="0"/>
        <v>12</v>
      </c>
      <c r="C31" s="174" t="s">
        <v>203</v>
      </c>
      <c r="D31" s="174"/>
      <c r="E31" s="41"/>
      <c r="F31" s="41"/>
      <c r="G31" s="41"/>
    </row>
    <row r="32" spans="1:11" s="9" customFormat="1" ht="26.25" customHeight="1">
      <c r="B32" s="178" t="s">
        <v>317</v>
      </c>
      <c r="C32" s="179"/>
      <c r="D32" s="180"/>
      <c r="E32" s="42"/>
      <c r="F32" s="42"/>
      <c r="G32" s="42"/>
    </row>
    <row r="33" spans="2:7" s="9" customFormat="1" ht="26.25" customHeight="1">
      <c r="B33" s="29" t="s">
        <v>133</v>
      </c>
      <c r="C33" s="177" t="s">
        <v>327</v>
      </c>
      <c r="D33" s="177"/>
      <c r="E33" s="41"/>
      <c r="F33" s="41"/>
      <c r="G33" s="41"/>
    </row>
    <row r="34" spans="2:7" s="9" customFormat="1" ht="26.25" customHeight="1">
      <c r="B34" s="40">
        <v>1</v>
      </c>
      <c r="C34" s="174" t="s">
        <v>319</v>
      </c>
      <c r="D34" s="174"/>
      <c r="E34" s="41"/>
      <c r="F34" s="41"/>
      <c r="G34" s="41"/>
    </row>
    <row r="35" spans="2:7" s="9" customFormat="1" ht="26.25" customHeight="1">
      <c r="B35" s="40">
        <f>B34+1</f>
        <v>2</v>
      </c>
      <c r="C35" s="174" t="s">
        <v>321</v>
      </c>
      <c r="D35" s="174"/>
      <c r="E35" s="41"/>
      <c r="F35" s="41"/>
      <c r="G35" s="41"/>
    </row>
    <row r="36" spans="2:7" s="9" customFormat="1" ht="26.25" customHeight="1">
      <c r="B36" s="40">
        <f t="shared" ref="B36:B41" si="1">B35+1</f>
        <v>3</v>
      </c>
      <c r="C36" s="174" t="s">
        <v>320</v>
      </c>
      <c r="D36" s="174"/>
      <c r="E36" s="41"/>
      <c r="F36" s="41"/>
      <c r="G36" s="41"/>
    </row>
    <row r="37" spans="2:7" s="9" customFormat="1" ht="26.25" customHeight="1">
      <c r="B37" s="40">
        <f t="shared" si="1"/>
        <v>4</v>
      </c>
      <c r="C37" s="174" t="s">
        <v>345</v>
      </c>
      <c r="D37" s="174"/>
      <c r="E37" s="41"/>
      <c r="F37" s="41"/>
      <c r="G37" s="41"/>
    </row>
    <row r="38" spans="2:7" s="9" customFormat="1" ht="26.25" customHeight="1">
      <c r="B38" s="40">
        <f t="shared" si="1"/>
        <v>5</v>
      </c>
      <c r="C38" s="174" t="s">
        <v>322</v>
      </c>
      <c r="D38" s="174"/>
      <c r="E38" s="41"/>
      <c r="F38" s="41"/>
      <c r="G38" s="41"/>
    </row>
    <row r="39" spans="2:7" s="9" customFormat="1" ht="26.25" customHeight="1">
      <c r="B39" s="40">
        <f t="shared" si="1"/>
        <v>6</v>
      </c>
      <c r="C39" s="174" t="s">
        <v>323</v>
      </c>
      <c r="D39" s="174"/>
      <c r="E39" s="41"/>
      <c r="F39" s="41"/>
      <c r="G39" s="41"/>
    </row>
    <row r="40" spans="2:7" s="9" customFormat="1" ht="26.25" customHeight="1">
      <c r="B40" s="40">
        <f t="shared" si="1"/>
        <v>7</v>
      </c>
      <c r="C40" s="174" t="s">
        <v>324</v>
      </c>
      <c r="D40" s="174"/>
      <c r="E40" s="41"/>
      <c r="F40" s="41"/>
      <c r="G40" s="41"/>
    </row>
    <row r="41" spans="2:7" s="9" customFormat="1" ht="26.25" customHeight="1">
      <c r="B41" s="40">
        <f t="shared" si="1"/>
        <v>8</v>
      </c>
      <c r="C41" s="174" t="s">
        <v>325</v>
      </c>
      <c r="D41" s="174"/>
      <c r="E41" s="41"/>
      <c r="F41" s="41"/>
      <c r="G41" s="41"/>
    </row>
    <row r="42" spans="2:7" s="9" customFormat="1" ht="26.25" customHeight="1">
      <c r="B42" s="178" t="s">
        <v>318</v>
      </c>
      <c r="C42" s="179"/>
      <c r="D42" s="180"/>
      <c r="E42" s="42"/>
      <c r="F42" s="42"/>
      <c r="G42" s="42"/>
    </row>
    <row r="43" spans="2:7" s="9" customFormat="1" ht="26.25" customHeight="1">
      <c r="B43" s="29" t="s">
        <v>117</v>
      </c>
      <c r="C43" s="182" t="s">
        <v>118</v>
      </c>
      <c r="D43" s="182"/>
      <c r="E43" s="29" t="s">
        <v>194</v>
      </c>
      <c r="F43" s="29" t="s">
        <v>195</v>
      </c>
      <c r="G43" s="29" t="s">
        <v>196</v>
      </c>
    </row>
    <row r="44" spans="2:7" s="9" customFormat="1" ht="26.25" customHeight="1">
      <c r="B44" s="29" t="s">
        <v>141</v>
      </c>
      <c r="C44" s="177" t="s">
        <v>328</v>
      </c>
      <c r="D44" s="177"/>
      <c r="E44" s="41"/>
      <c r="F44" s="41"/>
      <c r="G44" s="41"/>
    </row>
    <row r="45" spans="2:7" s="9" customFormat="1" ht="26.25" customHeight="1">
      <c r="B45" s="40"/>
      <c r="C45" s="181"/>
      <c r="D45" s="181"/>
      <c r="E45" s="41"/>
      <c r="F45" s="41"/>
      <c r="G45" s="41"/>
    </row>
    <row r="46" spans="2:7" s="9" customFormat="1" ht="26.25" customHeight="1">
      <c r="B46" s="29" t="s">
        <v>156</v>
      </c>
      <c r="C46" s="177" t="s">
        <v>331</v>
      </c>
      <c r="D46" s="177"/>
      <c r="E46" s="41"/>
      <c r="F46" s="41"/>
      <c r="G46" s="41"/>
    </row>
    <row r="47" spans="2:7" s="9" customFormat="1" ht="26.25" customHeight="1">
      <c r="B47" s="29"/>
      <c r="C47" s="178"/>
      <c r="D47" s="180"/>
      <c r="E47" s="41"/>
      <c r="F47" s="41"/>
      <c r="G47" s="41"/>
    </row>
    <row r="48" spans="2:7" s="9" customFormat="1" ht="26.25" customHeight="1">
      <c r="B48" s="178" t="s">
        <v>315</v>
      </c>
      <c r="C48" s="179"/>
      <c r="D48" s="180"/>
      <c r="E48" s="41"/>
      <c r="F48" s="41"/>
      <c r="G48" s="41"/>
    </row>
    <row r="49" spans="2:7" s="9" customFormat="1" ht="26.25" customHeight="1">
      <c r="B49" s="178" t="s">
        <v>208</v>
      </c>
      <c r="C49" s="179"/>
      <c r="D49" s="180"/>
      <c r="E49" s="41"/>
      <c r="F49" s="41"/>
      <c r="G49" s="41"/>
    </row>
    <row r="50" spans="2:7" s="9" customFormat="1" ht="26.25" customHeight="1">
      <c r="B50" s="178" t="s">
        <v>164</v>
      </c>
      <c r="C50" s="179"/>
      <c r="D50" s="180"/>
      <c r="E50" s="41"/>
      <c r="F50" s="41"/>
      <c r="G50" s="41"/>
    </row>
    <row r="51" spans="2:7" s="9" customFormat="1" ht="26.25" customHeight="1">
      <c r="C51" s="27"/>
    </row>
    <row r="52" spans="2:7" s="9" customFormat="1" ht="26.25" customHeight="1">
      <c r="B52" s="27">
        <v>1.5</v>
      </c>
      <c r="C52" s="45" t="s">
        <v>221</v>
      </c>
    </row>
    <row r="53" spans="2:7" s="9" customFormat="1" ht="26.25" customHeight="1">
      <c r="C53" s="27" t="s">
        <v>213</v>
      </c>
      <c r="D53" s="9" t="s">
        <v>209</v>
      </c>
    </row>
    <row r="54" spans="2:7" s="9" customFormat="1" ht="26.25" customHeight="1">
      <c r="C54" s="27" t="s">
        <v>214</v>
      </c>
      <c r="D54" s="9" t="s">
        <v>210</v>
      </c>
    </row>
    <row r="55" spans="2:7" s="9" customFormat="1" ht="26.25" customHeight="1">
      <c r="C55" s="27" t="s">
        <v>215</v>
      </c>
      <c r="D55" s="9" t="s">
        <v>211</v>
      </c>
    </row>
    <row r="56" spans="2:7" s="9" customFormat="1" ht="26.25" customHeight="1">
      <c r="C56" s="27" t="s">
        <v>216</v>
      </c>
      <c r="D56" s="9" t="s">
        <v>346</v>
      </c>
    </row>
    <row r="57" spans="2:7" s="9" customFormat="1" ht="26.25" customHeight="1">
      <c r="C57" s="27" t="s">
        <v>217</v>
      </c>
      <c r="D57" s="9" t="s">
        <v>352</v>
      </c>
    </row>
    <row r="58" spans="2:7" s="9" customFormat="1" ht="26.25" customHeight="1">
      <c r="C58" s="27" t="s">
        <v>218</v>
      </c>
      <c r="D58" s="9" t="s">
        <v>347</v>
      </c>
    </row>
    <row r="59" spans="2:7" s="9" customFormat="1" ht="26.25" customHeight="1">
      <c r="C59" s="27" t="s">
        <v>220</v>
      </c>
      <c r="D59" s="9" t="s">
        <v>348</v>
      </c>
    </row>
    <row r="60" spans="2:7" s="9" customFormat="1" ht="26.25" customHeight="1">
      <c r="C60" s="27" t="s">
        <v>219</v>
      </c>
      <c r="D60" s="9" t="s">
        <v>349</v>
      </c>
    </row>
    <row r="61" spans="2:7" s="9" customFormat="1" ht="26.25" customHeight="1">
      <c r="C61" s="27" t="s">
        <v>316</v>
      </c>
      <c r="D61" s="9" t="s">
        <v>351</v>
      </c>
    </row>
    <row r="62" spans="2:7" s="9" customFormat="1" ht="26.25" customHeight="1">
      <c r="C62" s="27" t="s">
        <v>350</v>
      </c>
      <c r="D62" s="9" t="s">
        <v>212</v>
      </c>
    </row>
    <row r="63" spans="2:7" s="9" customFormat="1" ht="26.25" customHeight="1">
      <c r="C63" s="27"/>
    </row>
    <row r="64" spans="2:7" s="9" customFormat="1" ht="26.25" customHeight="1">
      <c r="C64" s="27"/>
    </row>
    <row r="65" spans="3:3" s="9" customFormat="1" ht="26.25" customHeight="1">
      <c r="C65" s="27"/>
    </row>
    <row r="66" spans="3:3" s="9" customFormat="1" ht="26.25">
      <c r="C66" s="27"/>
    </row>
    <row r="67" spans="3:3" s="9" customFormat="1" ht="26.25">
      <c r="C67" s="27"/>
    </row>
    <row r="68" spans="3:3" s="9" customFormat="1" ht="26.25">
      <c r="C68" s="27"/>
    </row>
    <row r="69" spans="3:3" s="9" customFormat="1" ht="26.25">
      <c r="C69" s="27"/>
    </row>
    <row r="70" spans="3:3" s="9" customFormat="1" ht="26.25">
      <c r="C70" s="27"/>
    </row>
    <row r="71" spans="3:3" s="9" customFormat="1" ht="26.25"/>
    <row r="72" spans="3:3" s="9" customFormat="1" ht="26.25"/>
    <row r="73" spans="3:3" s="9" customFormat="1" ht="26.25"/>
    <row r="74" spans="3:3" s="9" customFormat="1" ht="26.25"/>
    <row r="75" spans="3:3" s="9" customFormat="1" ht="26.25"/>
    <row r="76" spans="3:3" s="9" customFormat="1" ht="26.25"/>
    <row r="77" spans="3:3" s="9" customFormat="1" ht="26.25"/>
    <row r="78" spans="3:3" s="9" customFormat="1" ht="26.25"/>
    <row r="79" spans="3:3" s="9" customFormat="1" ht="26.25"/>
    <row r="80" spans="3:3" s="9" customFormat="1" ht="26.25"/>
    <row r="81" s="9" customFormat="1" ht="26.25"/>
    <row r="82" s="9" customFormat="1" ht="26.25"/>
    <row r="83" s="9" customFormat="1" ht="26.25"/>
    <row r="84" s="9" customFormat="1" ht="26.25"/>
    <row r="85" s="9" customFormat="1" ht="26.25"/>
    <row r="86" s="9" customFormat="1" ht="26.25"/>
    <row r="87" s="9" customFormat="1" ht="26.25"/>
    <row r="88" s="9" customFormat="1" ht="26.25"/>
    <row r="89" s="9" customFormat="1" ht="26.25"/>
    <row r="90" s="9" customFormat="1" ht="26.25"/>
    <row r="91" s="9" customFormat="1" ht="26.25"/>
    <row r="92" s="9" customFormat="1" ht="26.25"/>
    <row r="93" s="9" customFormat="1" ht="26.25"/>
    <row r="94" s="9" customFormat="1" ht="26.25"/>
    <row r="95" s="9" customFormat="1" ht="26.25"/>
    <row r="96" s="9" customFormat="1" ht="26.25"/>
    <row r="97" s="9" customFormat="1" ht="26.25"/>
    <row r="98" s="9" customFormat="1" ht="26.25"/>
    <row r="99" s="9" customFormat="1" ht="26.25"/>
    <row r="100" s="9" customFormat="1" ht="26.25"/>
    <row r="101" s="9" customFormat="1" ht="26.25"/>
    <row r="102" s="9" customFormat="1" ht="26.25"/>
    <row r="103" s="9" customFormat="1" ht="26.25"/>
    <row r="104" s="9" customFormat="1" ht="26.25"/>
    <row r="105" s="9" customFormat="1" ht="26.25"/>
    <row r="106" s="9" customFormat="1" ht="26.25"/>
    <row r="107" s="9" customFormat="1" ht="26.25"/>
    <row r="108" s="9" customFormat="1" ht="26.25"/>
    <row r="109" s="9" customFormat="1" ht="26.25"/>
    <row r="110" s="9" customFormat="1" ht="26.25"/>
    <row r="111" s="9" customFormat="1" ht="26.25"/>
    <row r="112" s="9" customFormat="1" ht="26.25"/>
    <row r="113" s="9" customFormat="1" ht="26.25"/>
  </sheetData>
  <mergeCells count="34">
    <mergeCell ref="C38:D38"/>
    <mergeCell ref="C39:D39"/>
    <mergeCell ref="C40:D40"/>
    <mergeCell ref="C41:D41"/>
    <mergeCell ref="C43:D43"/>
    <mergeCell ref="B42:D42"/>
    <mergeCell ref="B48:D48"/>
    <mergeCell ref="B49:D49"/>
    <mergeCell ref="B50:D50"/>
    <mergeCell ref="C47:D47"/>
    <mergeCell ref="C44:D44"/>
    <mergeCell ref="C46:D46"/>
    <mergeCell ref="C45:D45"/>
    <mergeCell ref="C35:D35"/>
    <mergeCell ref="C36:D36"/>
    <mergeCell ref="C37:D37"/>
    <mergeCell ref="C29:D29"/>
    <mergeCell ref="C30:D30"/>
    <mergeCell ref="C31:D31"/>
    <mergeCell ref="B32:D32"/>
    <mergeCell ref="C33:D33"/>
    <mergeCell ref="C34:D34"/>
    <mergeCell ref="C28:D28"/>
    <mergeCell ref="C27:D27"/>
    <mergeCell ref="A5:G5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</mergeCells>
  <phoneticPr fontId="2" type="noConversion"/>
  <printOptions horizontalCentered="1"/>
  <pageMargins left="0.15748031496063" right="0.15748031496063" top="0.31496062992126" bottom="0.39370078740157499" header="0.31496062992126" footer="0.31496062992126"/>
  <pageSetup paperSize="9" scale="60" orientation="portrait" r:id="rId1"/>
  <headerFooter alignWithMargins="0">
    <oddFooter>&amp;R&amp;"Angsana New,Regular"&amp;14FM-QS-34, 21/06/22_PACNS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70"/>
  <sheetViews>
    <sheetView view="pageBreakPreview" topLeftCell="A46" zoomScale="90" zoomScaleNormal="90" zoomScaleSheetLayoutView="90" workbookViewId="0">
      <selection activeCell="C20" sqref="C20"/>
    </sheetView>
  </sheetViews>
  <sheetFormatPr defaultRowHeight="23.25"/>
  <cols>
    <col min="1" max="1" width="7.28515625" style="1" customWidth="1"/>
    <col min="2" max="2" width="59.28515625" style="1" customWidth="1"/>
    <col min="3" max="3" width="33.28515625" style="1" bestFit="1" customWidth="1"/>
    <col min="4" max="4" width="19.5703125" style="1" bestFit="1" customWidth="1"/>
    <col min="5" max="5" width="8.7109375" style="1" customWidth="1"/>
    <col min="6" max="6" width="26.7109375" style="1" customWidth="1"/>
    <col min="7" max="7" width="12.28515625" style="1" bestFit="1" customWidth="1"/>
    <col min="8" max="8" width="12.28515625" style="15" bestFit="1" customWidth="1"/>
    <col min="9" max="16" width="9.140625" style="1"/>
    <col min="17" max="17" width="10.28515625" style="1" bestFit="1" customWidth="1"/>
    <col min="18" max="20" width="10.28515625" style="1" customWidth="1"/>
    <col min="21" max="21" width="15.42578125" style="1" bestFit="1" customWidth="1"/>
    <col min="22" max="22" width="9.140625" style="1"/>
    <col min="23" max="23" width="11.5703125" style="1" bestFit="1" customWidth="1"/>
    <col min="24" max="16384" width="9.140625" style="1"/>
  </cols>
  <sheetData>
    <row r="1" spans="1:22" s="32" customFormat="1" ht="18"/>
    <row r="2" spans="1:22" s="32" customFormat="1" ht="35.25" customHeight="1"/>
    <row r="3" spans="1:22" s="32" customFormat="1" ht="35.25" customHeight="1"/>
    <row r="4" spans="1:22" s="32" customFormat="1" ht="14.25" customHeight="1"/>
    <row r="5" spans="1:22" s="32" customFormat="1" ht="35.25" customHeight="1">
      <c r="A5" s="175" t="s">
        <v>353</v>
      </c>
      <c r="B5" s="175"/>
      <c r="C5" s="175"/>
      <c r="D5" s="175"/>
      <c r="E5" s="175"/>
      <c r="F5" s="175"/>
      <c r="G5" s="115"/>
      <c r="H5" s="115"/>
    </row>
    <row r="6" spans="1:22" ht="29.25" customHeight="1">
      <c r="A6" s="11"/>
      <c r="B6" s="11"/>
      <c r="H6" s="1"/>
    </row>
    <row r="7" spans="1:22" s="13" customFormat="1" ht="26.25" customHeight="1">
      <c r="A7" s="184" t="s">
        <v>359</v>
      </c>
      <c r="B7" s="184"/>
      <c r="C7" s="35"/>
      <c r="D7" s="47"/>
      <c r="E7" s="47"/>
      <c r="F7" s="48"/>
      <c r="G7" s="47"/>
      <c r="H7" s="47"/>
    </row>
    <row r="8" spans="1:22" ht="26.25" customHeight="1"/>
    <row r="9" spans="1:22" s="8" customFormat="1" ht="26.25" customHeight="1">
      <c r="A9" s="186" t="s">
        <v>117</v>
      </c>
      <c r="B9" s="186" t="s">
        <v>118</v>
      </c>
      <c r="C9" s="192" t="s">
        <v>360</v>
      </c>
      <c r="D9" s="192"/>
      <c r="E9" s="192"/>
      <c r="F9" s="186" t="s">
        <v>168</v>
      </c>
      <c r="H9" s="55"/>
    </row>
    <row r="10" spans="1:22" s="8" customFormat="1" ht="26.25" customHeight="1">
      <c r="A10" s="187"/>
      <c r="B10" s="187"/>
      <c r="C10" s="162" t="s">
        <v>235</v>
      </c>
      <c r="D10" s="163" t="s">
        <v>120</v>
      </c>
      <c r="E10" s="189" t="s">
        <v>237</v>
      </c>
      <c r="F10" s="187"/>
      <c r="H10" s="55"/>
    </row>
    <row r="11" spans="1:22" s="8" customFormat="1" ht="26.25" customHeight="1">
      <c r="A11" s="188"/>
      <c r="B11" s="188"/>
      <c r="C11" s="164" t="s">
        <v>119</v>
      </c>
      <c r="D11" s="164" t="s">
        <v>236</v>
      </c>
      <c r="E11" s="190"/>
      <c r="F11" s="188"/>
      <c r="G11" s="24"/>
      <c r="H11" s="55"/>
      <c r="I11" s="9"/>
      <c r="J11" s="9"/>
      <c r="K11" s="9"/>
      <c r="L11" s="9"/>
      <c r="M11" s="9"/>
      <c r="N11" s="9"/>
      <c r="O11" s="25"/>
      <c r="P11" s="25"/>
      <c r="Q11" s="25"/>
      <c r="R11" s="25"/>
      <c r="S11" s="25"/>
      <c r="T11" s="25"/>
      <c r="U11" s="9"/>
      <c r="V11" s="9"/>
    </row>
    <row r="12" spans="1:22" s="9" customFormat="1" ht="26.25" customHeight="1">
      <c r="A12" s="29" t="s">
        <v>132</v>
      </c>
      <c r="B12" s="42" t="s">
        <v>125</v>
      </c>
      <c r="C12" s="41"/>
      <c r="D12" s="40"/>
      <c r="E12" s="40"/>
      <c r="F12" s="41"/>
      <c r="H12" s="23"/>
    </row>
    <row r="13" spans="1:22" s="9" customFormat="1" ht="26.25" customHeight="1">
      <c r="A13" s="29">
        <v>1</v>
      </c>
      <c r="B13" s="43" t="s">
        <v>121</v>
      </c>
      <c r="C13" s="44"/>
      <c r="D13" s="50"/>
      <c r="E13" s="50"/>
      <c r="F13" s="50"/>
      <c r="H13" s="23"/>
    </row>
    <row r="14" spans="1:22" s="9" customFormat="1" ht="26.25" customHeight="1">
      <c r="A14" s="40">
        <v>1.1000000000000001</v>
      </c>
      <c r="B14" s="41" t="s">
        <v>122</v>
      </c>
      <c r="C14" s="41"/>
      <c r="D14" s="50"/>
      <c r="E14" s="50"/>
      <c r="F14" s="50"/>
      <c r="H14" s="23"/>
    </row>
    <row r="15" spans="1:22" s="9" customFormat="1" ht="26.25" customHeight="1">
      <c r="A15" s="40">
        <f>A14+0.1</f>
        <v>1.2000000000000002</v>
      </c>
      <c r="B15" s="41" t="s">
        <v>123</v>
      </c>
      <c r="C15" s="41"/>
      <c r="D15" s="50"/>
      <c r="E15" s="50"/>
      <c r="F15" s="50"/>
      <c r="H15" s="23"/>
    </row>
    <row r="16" spans="1:22" s="9" customFormat="1" ht="26.25" customHeight="1">
      <c r="A16" s="40">
        <f>A15+0.1</f>
        <v>1.3000000000000003</v>
      </c>
      <c r="B16" s="41" t="s">
        <v>124</v>
      </c>
      <c r="C16" s="41"/>
      <c r="D16" s="50"/>
      <c r="E16" s="50"/>
      <c r="F16" s="50"/>
      <c r="H16" s="23"/>
    </row>
    <row r="17" spans="1:8" s="9" customFormat="1" ht="26.25" customHeight="1">
      <c r="A17" s="29">
        <v>2</v>
      </c>
      <c r="B17" s="43" t="s">
        <v>127</v>
      </c>
      <c r="C17" s="44"/>
      <c r="D17" s="50"/>
      <c r="E17" s="50"/>
      <c r="F17" s="50"/>
      <c r="H17" s="23"/>
    </row>
    <row r="18" spans="1:8" s="9" customFormat="1" ht="26.25" customHeight="1">
      <c r="A18" s="40">
        <v>2.1</v>
      </c>
      <c r="B18" s="41" t="s">
        <v>147</v>
      </c>
      <c r="C18" s="41"/>
      <c r="D18" s="50"/>
      <c r="E18" s="50"/>
      <c r="F18" s="50"/>
      <c r="H18" s="23"/>
    </row>
    <row r="19" spans="1:8" s="9" customFormat="1" ht="26.25" customHeight="1">
      <c r="A19" s="40">
        <f>A18+0.1</f>
        <v>2.2000000000000002</v>
      </c>
      <c r="B19" s="41" t="s">
        <v>148</v>
      </c>
      <c r="C19" s="41"/>
      <c r="D19" s="50"/>
      <c r="E19" s="50"/>
      <c r="F19" s="50"/>
      <c r="H19" s="23"/>
    </row>
    <row r="20" spans="1:8" s="9" customFormat="1" ht="26.25" customHeight="1">
      <c r="A20" s="40">
        <f>A19+0.1</f>
        <v>2.3000000000000003</v>
      </c>
      <c r="B20" s="41" t="s">
        <v>149</v>
      </c>
      <c r="C20" s="41"/>
      <c r="D20" s="50"/>
      <c r="E20" s="50"/>
      <c r="F20" s="50"/>
      <c r="H20" s="23"/>
    </row>
    <row r="21" spans="1:8" s="9" customFormat="1" ht="26.25" customHeight="1">
      <c r="A21" s="40">
        <f>A20+0.1</f>
        <v>2.4000000000000004</v>
      </c>
      <c r="B21" s="41" t="s">
        <v>332</v>
      </c>
      <c r="C21" s="41"/>
      <c r="D21" s="50"/>
      <c r="E21" s="50"/>
      <c r="F21" s="50"/>
      <c r="H21" s="23"/>
    </row>
    <row r="22" spans="1:8" s="9" customFormat="1" ht="26.25" customHeight="1">
      <c r="A22" s="40">
        <f>A21+0.1</f>
        <v>2.5000000000000004</v>
      </c>
      <c r="B22" s="41" t="s">
        <v>333</v>
      </c>
      <c r="C22" s="41"/>
      <c r="D22" s="50"/>
      <c r="E22" s="50"/>
      <c r="F22" s="50"/>
      <c r="H22" s="23"/>
    </row>
    <row r="23" spans="1:8" s="9" customFormat="1" ht="26.25" customHeight="1">
      <c r="A23" s="40">
        <f>A22+0.1</f>
        <v>2.6000000000000005</v>
      </c>
      <c r="B23" s="41" t="s">
        <v>334</v>
      </c>
      <c r="C23" s="41"/>
      <c r="D23" s="50"/>
      <c r="E23" s="50"/>
      <c r="F23" s="50"/>
      <c r="H23" s="49"/>
    </row>
    <row r="24" spans="1:8" s="9" customFormat="1" ht="26.25" customHeight="1">
      <c r="A24" s="40">
        <v>2.7</v>
      </c>
      <c r="B24" s="41" t="s">
        <v>335</v>
      </c>
      <c r="C24" s="41"/>
      <c r="D24" s="50"/>
      <c r="E24" s="50"/>
      <c r="F24" s="50"/>
      <c r="H24" s="49"/>
    </row>
    <row r="25" spans="1:8" s="9" customFormat="1" ht="26.25" customHeight="1">
      <c r="A25" s="40">
        <v>2.8</v>
      </c>
      <c r="B25" s="41" t="s">
        <v>130</v>
      </c>
      <c r="C25" s="41"/>
      <c r="D25" s="50"/>
      <c r="E25" s="50"/>
      <c r="F25" s="50"/>
      <c r="H25" s="49"/>
    </row>
    <row r="26" spans="1:8" s="9" customFormat="1" ht="26.25" customHeight="1">
      <c r="A26" s="40">
        <v>2.9</v>
      </c>
      <c r="B26" s="41" t="s">
        <v>140</v>
      </c>
      <c r="C26" s="41"/>
      <c r="D26" s="50"/>
      <c r="E26" s="50"/>
      <c r="F26" s="50"/>
      <c r="H26" s="49"/>
    </row>
    <row r="27" spans="1:8" s="9" customFormat="1" ht="26.25" customHeight="1">
      <c r="A27" s="116"/>
      <c r="B27" s="118" t="s">
        <v>336</v>
      </c>
      <c r="C27" s="116"/>
      <c r="D27" s="117"/>
      <c r="E27" s="117"/>
      <c r="F27" s="117"/>
      <c r="H27" s="23"/>
    </row>
    <row r="28" spans="1:8" s="9" customFormat="1" ht="26.25" customHeight="1">
      <c r="A28" s="29" t="s">
        <v>133</v>
      </c>
      <c r="B28" s="42" t="s">
        <v>167</v>
      </c>
      <c r="C28" s="44"/>
      <c r="D28" s="50"/>
      <c r="E28" s="50"/>
      <c r="F28" s="50"/>
      <c r="H28" s="23"/>
    </row>
    <row r="29" spans="1:8" s="9" customFormat="1" ht="26.25" customHeight="1">
      <c r="A29" s="40">
        <v>1</v>
      </c>
      <c r="B29" s="51" t="s">
        <v>131</v>
      </c>
      <c r="C29" s="41"/>
      <c r="D29" s="50"/>
      <c r="E29" s="50"/>
      <c r="F29" s="50"/>
      <c r="H29" s="23"/>
    </row>
    <row r="30" spans="1:8" s="9" customFormat="1" ht="26.25" customHeight="1">
      <c r="A30" s="40">
        <f t="shared" ref="A30:A35" si="0">A29+1</f>
        <v>2</v>
      </c>
      <c r="B30" s="52" t="s">
        <v>134</v>
      </c>
      <c r="C30" s="41"/>
      <c r="D30" s="50"/>
      <c r="E30" s="50"/>
      <c r="F30" s="50"/>
      <c r="H30" s="23"/>
    </row>
    <row r="31" spans="1:8" s="9" customFormat="1" ht="26.25" customHeight="1">
      <c r="A31" s="40">
        <f t="shared" si="0"/>
        <v>3</v>
      </c>
      <c r="B31" s="52" t="s">
        <v>135</v>
      </c>
      <c r="C31" s="41"/>
      <c r="D31" s="50"/>
      <c r="E31" s="50"/>
      <c r="F31" s="50"/>
      <c r="H31" s="23"/>
    </row>
    <row r="32" spans="1:8" s="9" customFormat="1" ht="26.25" customHeight="1">
      <c r="A32" s="40">
        <f t="shared" si="0"/>
        <v>4</v>
      </c>
      <c r="B32" s="52" t="s">
        <v>136</v>
      </c>
      <c r="C32" s="44"/>
      <c r="D32" s="50"/>
      <c r="E32" s="50"/>
      <c r="F32" s="50"/>
      <c r="H32" s="23"/>
    </row>
    <row r="33" spans="1:8" s="9" customFormat="1" ht="26.25" customHeight="1">
      <c r="A33" s="40">
        <f t="shared" si="0"/>
        <v>5</v>
      </c>
      <c r="B33" s="51" t="s">
        <v>137</v>
      </c>
      <c r="C33" s="41"/>
      <c r="D33" s="50"/>
      <c r="E33" s="50"/>
      <c r="F33" s="50"/>
      <c r="H33" s="23"/>
    </row>
    <row r="34" spans="1:8" s="9" customFormat="1" ht="26.25" customHeight="1">
      <c r="A34" s="40">
        <f t="shared" si="0"/>
        <v>6</v>
      </c>
      <c r="B34" s="51" t="s">
        <v>138</v>
      </c>
      <c r="C34" s="41"/>
      <c r="D34" s="50"/>
      <c r="E34" s="50"/>
      <c r="F34" s="50"/>
      <c r="H34" s="23"/>
    </row>
    <row r="35" spans="1:8" s="9" customFormat="1" ht="26.25" customHeight="1">
      <c r="A35" s="40">
        <f t="shared" si="0"/>
        <v>7</v>
      </c>
      <c r="B35" s="51" t="s">
        <v>139</v>
      </c>
      <c r="C35" s="44"/>
      <c r="D35" s="50"/>
      <c r="E35" s="50"/>
      <c r="F35" s="50"/>
      <c r="H35" s="23"/>
    </row>
    <row r="36" spans="1:8" s="9" customFormat="1" ht="26.25" customHeight="1">
      <c r="A36" s="40">
        <f>A34+1</f>
        <v>7</v>
      </c>
      <c r="B36" s="51" t="s">
        <v>140</v>
      </c>
      <c r="C36" s="44"/>
      <c r="D36" s="50"/>
      <c r="E36" s="50"/>
      <c r="F36" s="50"/>
      <c r="H36" s="23"/>
    </row>
    <row r="37" spans="1:8" s="9" customFormat="1" ht="26.25" customHeight="1">
      <c r="A37" s="116"/>
      <c r="B37" s="118" t="s">
        <v>337</v>
      </c>
      <c r="C37" s="116"/>
      <c r="D37" s="117"/>
      <c r="E37" s="117"/>
      <c r="F37" s="117"/>
      <c r="H37" s="23"/>
    </row>
    <row r="38" spans="1:8" s="9" customFormat="1" ht="26.25" customHeight="1">
      <c r="A38" s="29" t="s">
        <v>141</v>
      </c>
      <c r="B38" s="42" t="s">
        <v>179</v>
      </c>
      <c r="C38" s="41"/>
      <c r="D38" s="50"/>
      <c r="E38" s="50"/>
      <c r="F38" s="50"/>
      <c r="H38" s="23"/>
    </row>
    <row r="39" spans="1:8" s="9" customFormat="1" ht="26.25" customHeight="1">
      <c r="A39" s="40">
        <v>1</v>
      </c>
      <c r="B39" s="41" t="s">
        <v>170</v>
      </c>
      <c r="C39" s="41"/>
      <c r="D39" s="50"/>
      <c r="E39" s="50"/>
      <c r="F39" s="50"/>
      <c r="H39" s="23"/>
    </row>
    <row r="40" spans="1:8" s="9" customFormat="1" ht="26.25" customHeight="1">
      <c r="A40" s="40">
        <f>A39+1</f>
        <v>2</v>
      </c>
      <c r="B40" s="41" t="s">
        <v>180</v>
      </c>
      <c r="C40" s="41"/>
      <c r="D40" s="50"/>
      <c r="E40" s="50"/>
      <c r="F40" s="50"/>
      <c r="H40" s="23"/>
    </row>
    <row r="41" spans="1:8" s="9" customFormat="1" ht="26.25" customHeight="1">
      <c r="A41" s="40">
        <f>A40+1</f>
        <v>3</v>
      </c>
      <c r="B41" s="41" t="s">
        <v>165</v>
      </c>
      <c r="C41" s="41"/>
      <c r="D41" s="50"/>
      <c r="E41" s="50"/>
      <c r="F41" s="50"/>
      <c r="H41" s="23"/>
    </row>
    <row r="42" spans="1:8" s="9" customFormat="1" ht="26.25" customHeight="1">
      <c r="A42" s="40">
        <f>A41+1</f>
        <v>4</v>
      </c>
      <c r="B42" s="41" t="s">
        <v>166</v>
      </c>
      <c r="C42" s="41"/>
      <c r="D42" s="50"/>
      <c r="E42" s="50"/>
      <c r="F42" s="50"/>
      <c r="H42" s="23"/>
    </row>
    <row r="43" spans="1:8" s="9" customFormat="1" ht="26.25" customHeight="1">
      <c r="A43" s="29" t="s">
        <v>156</v>
      </c>
      <c r="B43" s="42" t="s">
        <v>150</v>
      </c>
      <c r="C43" s="44"/>
      <c r="D43" s="50"/>
      <c r="E43" s="50"/>
      <c r="F43" s="50"/>
      <c r="H43" s="23"/>
    </row>
    <row r="44" spans="1:8" s="9" customFormat="1" ht="26.25" customHeight="1">
      <c r="A44" s="40">
        <v>1</v>
      </c>
      <c r="B44" s="41" t="s">
        <v>151</v>
      </c>
      <c r="C44" s="41"/>
      <c r="D44" s="50"/>
      <c r="E44" s="50"/>
      <c r="F44" s="50"/>
      <c r="H44" s="23"/>
    </row>
    <row r="45" spans="1:8" s="9" customFormat="1" ht="26.25" customHeight="1">
      <c r="A45" s="40">
        <f>A44+1</f>
        <v>2</v>
      </c>
      <c r="B45" s="41" t="s">
        <v>152</v>
      </c>
      <c r="C45" s="41"/>
      <c r="D45" s="50"/>
      <c r="E45" s="50"/>
      <c r="F45" s="50"/>
      <c r="H45" s="23"/>
    </row>
    <row r="46" spans="1:8" s="9" customFormat="1" ht="26.25" customHeight="1">
      <c r="A46" s="40">
        <f>A45+1</f>
        <v>3</v>
      </c>
      <c r="B46" s="41" t="s">
        <v>153</v>
      </c>
      <c r="C46" s="41"/>
      <c r="D46" s="53"/>
      <c r="E46" s="53"/>
      <c r="F46" s="50"/>
      <c r="H46" s="23"/>
    </row>
    <row r="47" spans="1:8" s="9" customFormat="1" ht="26.25" customHeight="1">
      <c r="A47" s="40">
        <f>A46+1</f>
        <v>4</v>
      </c>
      <c r="B47" s="41" t="s">
        <v>154</v>
      </c>
      <c r="C47" s="41"/>
      <c r="D47" s="50"/>
      <c r="E47" s="50"/>
      <c r="F47" s="50"/>
      <c r="H47" s="23"/>
    </row>
    <row r="48" spans="1:8" s="9" customFormat="1" ht="26.25" customHeight="1">
      <c r="A48" s="40">
        <f>A47+1</f>
        <v>5</v>
      </c>
      <c r="B48" s="41" t="s">
        <v>309</v>
      </c>
      <c r="C48" s="41"/>
      <c r="D48" s="50"/>
      <c r="E48" s="50"/>
      <c r="F48" s="50"/>
      <c r="H48" s="23"/>
    </row>
    <row r="49" spans="1:8" s="9" customFormat="1" ht="26.25" customHeight="1">
      <c r="A49" s="29" t="s">
        <v>157</v>
      </c>
      <c r="B49" s="42" t="s">
        <v>222</v>
      </c>
      <c r="C49" s="41"/>
      <c r="D49" s="50"/>
      <c r="E49" s="50"/>
      <c r="F49" s="50"/>
      <c r="H49" s="23"/>
    </row>
    <row r="50" spans="1:8" s="9" customFormat="1" ht="26.25" customHeight="1">
      <c r="A50" s="40">
        <v>1</v>
      </c>
      <c r="B50" s="41" t="s">
        <v>158</v>
      </c>
      <c r="C50" s="41"/>
      <c r="D50" s="50"/>
      <c r="E50" s="50"/>
      <c r="F50" s="50"/>
      <c r="H50" s="23"/>
    </row>
    <row r="51" spans="1:8" s="9" customFormat="1" ht="26.25" customHeight="1">
      <c r="A51" s="40">
        <f>A50+1</f>
        <v>2</v>
      </c>
      <c r="B51" s="41" t="s">
        <v>160</v>
      </c>
      <c r="C51" s="41"/>
      <c r="D51" s="50"/>
      <c r="E51" s="50"/>
      <c r="F51" s="50"/>
      <c r="H51" s="23"/>
    </row>
    <row r="52" spans="1:8" s="9" customFormat="1" ht="26.25" customHeight="1">
      <c r="A52" s="40">
        <f>A51+1</f>
        <v>3</v>
      </c>
      <c r="B52" s="41" t="s">
        <v>223</v>
      </c>
      <c r="C52" s="41"/>
      <c r="D52" s="50"/>
      <c r="E52" s="50"/>
      <c r="F52" s="50"/>
      <c r="H52" s="23"/>
    </row>
    <row r="53" spans="1:8" s="9" customFormat="1" ht="26.25" customHeight="1">
      <c r="A53" s="40">
        <f>A52+1</f>
        <v>4</v>
      </c>
      <c r="B53" s="41" t="s">
        <v>159</v>
      </c>
      <c r="C53" s="41"/>
      <c r="D53" s="50"/>
      <c r="E53" s="50"/>
      <c r="F53" s="50"/>
      <c r="H53" s="23"/>
    </row>
    <row r="54" spans="1:8" s="9" customFormat="1" ht="26.25" customHeight="1">
      <c r="A54" s="183" t="s">
        <v>229</v>
      </c>
      <c r="B54" s="183"/>
      <c r="C54" s="46"/>
      <c r="D54" s="50"/>
      <c r="E54" s="50"/>
      <c r="F54" s="50"/>
      <c r="H54" s="23"/>
    </row>
    <row r="55" spans="1:8" s="9" customFormat="1" ht="26.25" customHeight="1">
      <c r="A55" s="181"/>
      <c r="B55" s="181"/>
      <c r="C55" s="41"/>
      <c r="D55" s="50"/>
      <c r="E55" s="50"/>
      <c r="F55" s="50"/>
      <c r="H55" s="23"/>
    </row>
    <row r="56" spans="1:8" s="9" customFormat="1" ht="26.25" customHeight="1">
      <c r="A56" s="183" t="s">
        <v>230</v>
      </c>
      <c r="B56" s="183"/>
      <c r="C56" s="41"/>
      <c r="D56" s="50"/>
      <c r="E56" s="50"/>
      <c r="F56" s="50"/>
      <c r="H56" s="23"/>
    </row>
    <row r="57" spans="1:8" s="9" customFormat="1" ht="26.25" customHeight="1">
      <c r="A57" s="181"/>
      <c r="B57" s="181"/>
      <c r="C57" s="41"/>
      <c r="D57" s="50"/>
      <c r="E57" s="50"/>
      <c r="F57" s="50"/>
      <c r="H57" s="23"/>
    </row>
    <row r="58" spans="1:8" s="9" customFormat="1" ht="26.25" customHeight="1">
      <c r="A58" s="183" t="s">
        <v>232</v>
      </c>
      <c r="B58" s="183"/>
      <c r="C58" s="41"/>
      <c r="D58" s="50"/>
      <c r="E58" s="50"/>
      <c r="F58" s="50"/>
      <c r="H58" s="23"/>
    </row>
    <row r="59" spans="1:8" s="9" customFormat="1" ht="26.25" customHeight="1">
      <c r="A59" s="181"/>
      <c r="B59" s="181"/>
      <c r="C59" s="41"/>
      <c r="D59" s="50"/>
      <c r="E59" s="50"/>
      <c r="F59" s="50"/>
      <c r="H59" s="23"/>
    </row>
    <row r="60" spans="1:8" s="9" customFormat="1" ht="26.25" customHeight="1">
      <c r="A60" s="183" t="s">
        <v>231</v>
      </c>
      <c r="B60" s="183"/>
      <c r="C60" s="41"/>
      <c r="D60" s="50"/>
      <c r="E60" s="50"/>
      <c r="F60" s="50"/>
      <c r="H60" s="23"/>
    </row>
    <row r="61" spans="1:8" s="9" customFormat="1" ht="26.25" customHeight="1">
      <c r="A61" s="191"/>
      <c r="B61" s="191"/>
      <c r="C61" s="41"/>
      <c r="D61" s="50"/>
      <c r="E61" s="50"/>
      <c r="F61" s="50"/>
      <c r="H61" s="23"/>
    </row>
    <row r="62" spans="1:8" s="9" customFormat="1" ht="26.25" customHeight="1">
      <c r="A62" s="183" t="s">
        <v>164</v>
      </c>
      <c r="B62" s="183"/>
      <c r="C62" s="40"/>
      <c r="D62" s="54"/>
      <c r="E62" s="54"/>
      <c r="F62" s="54"/>
      <c r="H62" s="23"/>
    </row>
    <row r="63" spans="1:8" ht="26.25" customHeight="1">
      <c r="A63" s="185"/>
      <c r="B63" s="185"/>
      <c r="C63" s="119"/>
      <c r="D63" s="120"/>
      <c r="E63" s="120"/>
      <c r="F63" s="120"/>
    </row>
    <row r="64" spans="1:8">
      <c r="A64" s="15"/>
      <c r="D64" s="5"/>
      <c r="E64" s="5"/>
      <c r="F64" s="5"/>
    </row>
    <row r="65" spans="4:6">
      <c r="D65" s="5"/>
      <c r="E65" s="5"/>
      <c r="F65" s="5"/>
    </row>
    <row r="66" spans="4:6">
      <c r="D66" s="5"/>
      <c r="E66" s="5"/>
      <c r="F66" s="5"/>
    </row>
    <row r="67" spans="4:6">
      <c r="D67" s="5"/>
      <c r="E67" s="5"/>
      <c r="F67" s="5"/>
    </row>
    <row r="68" spans="4:6">
      <c r="D68" s="5"/>
      <c r="E68" s="5"/>
      <c r="F68" s="5"/>
    </row>
    <row r="69" spans="4:6">
      <c r="D69" s="5"/>
      <c r="E69" s="5"/>
      <c r="F69" s="5"/>
    </row>
    <row r="70" spans="4:6">
      <c r="D70" s="5"/>
      <c r="E70" s="5"/>
      <c r="F70" s="5"/>
    </row>
  </sheetData>
  <mergeCells count="17">
    <mergeCell ref="A63:B63"/>
    <mergeCell ref="A9:A11"/>
    <mergeCell ref="B9:B11"/>
    <mergeCell ref="F9:F11"/>
    <mergeCell ref="E10:E11"/>
    <mergeCell ref="A57:B57"/>
    <mergeCell ref="A58:B58"/>
    <mergeCell ref="A59:B59"/>
    <mergeCell ref="A60:B60"/>
    <mergeCell ref="A61:B61"/>
    <mergeCell ref="A62:B62"/>
    <mergeCell ref="C9:E9"/>
    <mergeCell ref="A5:F5"/>
    <mergeCell ref="A54:B54"/>
    <mergeCell ref="A56:B56"/>
    <mergeCell ref="A55:B55"/>
    <mergeCell ref="A7:B7"/>
  </mergeCells>
  <phoneticPr fontId="2" type="noConversion"/>
  <printOptions horizontalCentered="1"/>
  <pageMargins left="0.511811023622047" right="0.196850393700787" top="0.31496062992126" bottom="0.511811023622047" header="0" footer="0"/>
  <pageSetup paperSize="9" scale="60" orientation="portrait" r:id="rId1"/>
  <headerFooter alignWithMargins="0">
    <oddFooter>&amp;R&amp;"Angsana New,Regular"&amp;14FM-QS-34, 21/06/22_PACNS</oddFooter>
  </headerFooter>
  <rowBreaks count="1" manualBreakCount="1">
    <brk id="50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5:BJ68"/>
  <sheetViews>
    <sheetView view="pageBreakPreview" topLeftCell="A16" zoomScale="90" zoomScaleNormal="100" zoomScaleSheetLayoutView="90" workbookViewId="0">
      <selection activeCell="C15" sqref="C15"/>
    </sheetView>
  </sheetViews>
  <sheetFormatPr defaultRowHeight="23.25"/>
  <cols>
    <col min="1" max="1" width="7.28515625" style="6" customWidth="1"/>
    <col min="2" max="2" width="60.85546875" style="1" customWidth="1"/>
    <col min="3" max="3" width="45.5703125" style="1" customWidth="1"/>
    <col min="4" max="4" width="34.5703125" style="1" customWidth="1"/>
    <col min="5" max="5" width="9.140625" style="1"/>
    <col min="6" max="6" width="14.5703125" style="15" bestFit="1" customWidth="1"/>
    <col min="7" max="9" width="9.140625" style="1"/>
    <col min="10" max="12" width="9.28515625" style="1" bestFit="1" customWidth="1"/>
    <col min="13" max="13" width="10.28515625" style="1" bestFit="1" customWidth="1"/>
    <col min="14" max="20" width="9.140625" style="1"/>
    <col min="21" max="21" width="9.28515625" style="1" bestFit="1" customWidth="1"/>
    <col min="22" max="35" width="9.140625" style="1"/>
    <col min="36" max="36" width="4.140625" style="1" bestFit="1" customWidth="1"/>
    <col min="37" max="37" width="11.28515625" style="1" bestFit="1" customWidth="1"/>
    <col min="38" max="38" width="3.5703125" style="1" customWidth="1"/>
    <col min="39" max="39" width="9.28515625" style="1" bestFit="1" customWidth="1"/>
    <col min="40" max="40" width="2.85546875" style="1" customWidth="1"/>
    <col min="41" max="41" width="10.28515625" style="1" bestFit="1" customWidth="1"/>
    <col min="42" max="42" width="3.28515625" style="1" customWidth="1"/>
    <col min="43" max="43" width="10.28515625" style="1" bestFit="1" customWidth="1"/>
    <col min="44" max="44" width="3.140625" style="1" customWidth="1"/>
    <col min="45" max="45" width="10.28515625" style="1" customWidth="1"/>
    <col min="46" max="46" width="2.85546875" style="1" customWidth="1"/>
    <col min="47" max="47" width="10.28515625" style="1" customWidth="1"/>
    <col min="48" max="48" width="3.5703125" style="1" customWidth="1"/>
    <col min="49" max="49" width="9.140625" style="1"/>
    <col min="50" max="50" width="10.28515625" style="1" bestFit="1" customWidth="1"/>
    <col min="51" max="51" width="8.7109375" style="1" customWidth="1"/>
    <col min="52" max="52" width="14" style="1" bestFit="1" customWidth="1"/>
    <col min="53" max="53" width="9.140625" style="1"/>
    <col min="54" max="54" width="12.85546875" style="1" bestFit="1" customWidth="1"/>
    <col min="55" max="55" width="9.140625" style="1"/>
    <col min="56" max="56" width="14" style="1" bestFit="1" customWidth="1"/>
    <col min="57" max="57" width="9.140625" style="1"/>
    <col min="58" max="58" width="12.85546875" style="1" bestFit="1" customWidth="1"/>
    <col min="59" max="59" width="9.140625" style="1"/>
    <col min="60" max="60" width="11.28515625" style="1" bestFit="1" customWidth="1"/>
    <col min="61" max="61" width="9.140625" style="1"/>
    <col min="62" max="62" width="10.28515625" style="1" bestFit="1" customWidth="1"/>
    <col min="63" max="16384" width="9.140625" style="1"/>
  </cols>
  <sheetData>
    <row r="5" spans="1:62" s="11" customFormat="1" ht="34.5">
      <c r="A5" s="175" t="s">
        <v>353</v>
      </c>
      <c r="B5" s="175"/>
      <c r="C5" s="175"/>
      <c r="D5" s="175"/>
      <c r="F5" s="19"/>
    </row>
    <row r="6" spans="1:62" s="11" customFormat="1" ht="29.25" customHeight="1">
      <c r="A6" s="20"/>
      <c r="F6" s="19"/>
    </row>
    <row r="7" spans="1:62" s="11" customFormat="1" ht="26.25" customHeight="1">
      <c r="A7" s="184" t="s">
        <v>357</v>
      </c>
      <c r="B7" s="184"/>
      <c r="C7" s="184"/>
      <c r="D7" s="184"/>
      <c r="F7" s="19"/>
    </row>
    <row r="8" spans="1:62" ht="26.25" customHeight="1"/>
    <row r="9" spans="1:62" s="9" customFormat="1" ht="26.25" customHeight="1">
      <c r="A9" s="165" t="s">
        <v>117</v>
      </c>
      <c r="B9" s="165" t="s">
        <v>118</v>
      </c>
      <c r="C9" s="165" t="s">
        <v>226</v>
      </c>
      <c r="D9" s="165" t="s">
        <v>168</v>
      </c>
      <c r="F9" s="23"/>
      <c r="AJ9" s="57"/>
      <c r="AV9" s="57"/>
      <c r="BF9" s="23"/>
    </row>
    <row r="10" spans="1:62" s="9" customFormat="1" ht="26.25" customHeight="1">
      <c r="A10" s="40"/>
      <c r="B10" s="40"/>
      <c r="C10" s="50"/>
      <c r="D10" s="41"/>
      <c r="F10" s="58"/>
      <c r="I10" s="16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7"/>
      <c r="AK10" s="26"/>
      <c r="AM10" s="26"/>
      <c r="AO10" s="26"/>
      <c r="AQ10" s="59"/>
      <c r="AR10" s="59"/>
      <c r="AS10" s="59"/>
      <c r="AT10" s="59"/>
      <c r="AU10" s="59"/>
      <c r="AV10" s="57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26"/>
    </row>
    <row r="11" spans="1:62" s="9" customFormat="1" ht="26.25" customHeight="1">
      <c r="A11" s="40"/>
      <c r="B11" s="40"/>
      <c r="C11" s="50"/>
      <c r="D11" s="41"/>
      <c r="F11" s="58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7"/>
      <c r="AK11" s="26"/>
      <c r="AM11" s="26"/>
      <c r="AO11" s="26"/>
      <c r="AQ11" s="59"/>
      <c r="AR11" s="59"/>
      <c r="AS11" s="59"/>
      <c r="AT11" s="59"/>
      <c r="AU11" s="59"/>
      <c r="AV11" s="57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26"/>
    </row>
    <row r="12" spans="1:62" s="9" customFormat="1" ht="26.25" customHeight="1">
      <c r="A12" s="40"/>
      <c r="B12" s="40"/>
      <c r="C12" s="50"/>
      <c r="D12" s="41"/>
      <c r="F12" s="58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7"/>
      <c r="AK12" s="26"/>
      <c r="AM12" s="26"/>
      <c r="AO12" s="26"/>
      <c r="AQ12" s="59"/>
      <c r="AR12" s="59"/>
      <c r="AS12" s="59"/>
      <c r="AT12" s="59"/>
      <c r="AU12" s="59"/>
      <c r="AV12" s="57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</row>
    <row r="13" spans="1:62" s="9" customFormat="1" ht="26.25" customHeight="1">
      <c r="A13" s="40"/>
      <c r="B13" s="40"/>
      <c r="C13" s="50"/>
      <c r="D13" s="41"/>
      <c r="F13" s="58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7"/>
      <c r="AK13" s="26"/>
      <c r="AM13" s="26"/>
      <c r="AO13" s="26"/>
      <c r="AQ13" s="59"/>
      <c r="AR13" s="59"/>
      <c r="AS13" s="59"/>
      <c r="AT13" s="59"/>
      <c r="AU13" s="59"/>
      <c r="AV13" s="57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26"/>
    </row>
    <row r="14" spans="1:62" s="9" customFormat="1" ht="26.25" customHeight="1">
      <c r="A14" s="40"/>
      <c r="B14" s="40"/>
      <c r="C14" s="50"/>
      <c r="D14" s="41"/>
      <c r="F14" s="58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7"/>
      <c r="AK14" s="26"/>
      <c r="AM14" s="26"/>
      <c r="AO14" s="26"/>
      <c r="AQ14" s="59"/>
      <c r="AR14" s="59"/>
      <c r="AS14" s="59"/>
      <c r="AT14" s="59"/>
      <c r="AU14" s="59"/>
      <c r="AV14" s="57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</row>
    <row r="15" spans="1:62" s="9" customFormat="1" ht="26.25" customHeight="1">
      <c r="A15" s="40"/>
      <c r="B15" s="40"/>
      <c r="C15" s="50"/>
      <c r="D15" s="41"/>
      <c r="F15" s="58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7"/>
      <c r="AK15" s="26"/>
      <c r="AM15" s="26"/>
      <c r="AO15" s="26"/>
      <c r="AQ15" s="59"/>
      <c r="AR15" s="59"/>
      <c r="AS15" s="59"/>
      <c r="AT15" s="59"/>
      <c r="AU15" s="59"/>
      <c r="AV15" s="57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26"/>
    </row>
    <row r="16" spans="1:62" s="9" customFormat="1" ht="26.25" customHeight="1">
      <c r="A16" s="40"/>
      <c r="B16" s="40"/>
      <c r="C16" s="67"/>
      <c r="D16" s="41"/>
      <c r="F16" s="58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7"/>
      <c r="AK16" s="26"/>
      <c r="AM16" s="26"/>
      <c r="AO16" s="26"/>
      <c r="AQ16" s="59"/>
      <c r="AR16" s="59"/>
      <c r="AS16" s="59"/>
      <c r="AT16" s="59"/>
      <c r="AU16" s="59"/>
      <c r="AV16" s="57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</row>
    <row r="17" spans="1:60" s="60" customFormat="1" ht="26.25" customHeight="1">
      <c r="A17" s="68"/>
      <c r="B17" s="40"/>
      <c r="C17" s="67"/>
      <c r="D17" s="69"/>
      <c r="F17" s="58"/>
      <c r="J17" s="61"/>
      <c r="K17" s="61"/>
      <c r="L17" s="61"/>
      <c r="M17" s="61"/>
      <c r="N17" s="61"/>
      <c r="O17" s="61"/>
      <c r="P17" s="59"/>
      <c r="Q17" s="61"/>
      <c r="R17" s="61"/>
      <c r="S17" s="59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2"/>
      <c r="AK17" s="63"/>
      <c r="AM17" s="63"/>
      <c r="AO17" s="63"/>
      <c r="AQ17" s="61"/>
      <c r="AR17" s="61"/>
      <c r="AS17" s="61"/>
      <c r="AT17" s="61"/>
      <c r="AU17" s="61"/>
      <c r="AV17" s="62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</row>
    <row r="18" spans="1:60" s="60" customFormat="1" ht="26.25" customHeight="1">
      <c r="A18" s="68"/>
      <c r="B18" s="40"/>
      <c r="C18" s="67"/>
      <c r="D18" s="69"/>
      <c r="F18" s="58"/>
      <c r="J18" s="61"/>
      <c r="K18" s="61"/>
      <c r="L18" s="61"/>
      <c r="M18" s="61"/>
      <c r="N18" s="61"/>
      <c r="O18" s="61"/>
      <c r="P18" s="59"/>
      <c r="Q18" s="61"/>
      <c r="R18" s="61"/>
      <c r="S18" s="59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2"/>
      <c r="AK18" s="63"/>
      <c r="AM18" s="63"/>
      <c r="AO18" s="63"/>
      <c r="AQ18" s="61"/>
      <c r="AR18" s="61"/>
      <c r="AS18" s="61"/>
      <c r="AT18" s="61"/>
      <c r="AU18" s="61"/>
      <c r="AV18" s="62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</row>
    <row r="19" spans="1:60" s="60" customFormat="1" ht="26.25" customHeight="1">
      <c r="A19" s="68"/>
      <c r="B19" s="40"/>
      <c r="C19" s="67"/>
      <c r="D19" s="69"/>
      <c r="F19" s="58"/>
      <c r="J19" s="61"/>
      <c r="K19" s="61"/>
      <c r="L19" s="61"/>
      <c r="M19" s="61"/>
      <c r="N19" s="61"/>
      <c r="O19" s="61"/>
      <c r="P19" s="59"/>
      <c r="Q19" s="61"/>
      <c r="R19" s="61"/>
      <c r="S19" s="59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2"/>
      <c r="AK19" s="63"/>
      <c r="AM19" s="63"/>
      <c r="AO19" s="63"/>
      <c r="AQ19" s="61"/>
      <c r="AR19" s="61"/>
      <c r="AS19" s="61"/>
      <c r="AT19" s="61"/>
      <c r="AU19" s="61"/>
      <c r="AV19" s="62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</row>
    <row r="20" spans="1:60" s="60" customFormat="1" ht="26.25" customHeight="1">
      <c r="A20" s="68"/>
      <c r="B20" s="40"/>
      <c r="C20" s="67"/>
      <c r="D20" s="69"/>
      <c r="F20" s="58"/>
      <c r="J20" s="61"/>
      <c r="K20" s="61"/>
      <c r="L20" s="61"/>
      <c r="M20" s="61"/>
      <c r="N20" s="61"/>
      <c r="O20" s="61"/>
      <c r="P20" s="59"/>
      <c r="Q20" s="61"/>
      <c r="R20" s="61"/>
      <c r="S20" s="59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2"/>
      <c r="AK20" s="63"/>
      <c r="AM20" s="63"/>
      <c r="AO20" s="63"/>
      <c r="AQ20" s="61"/>
      <c r="AR20" s="61"/>
      <c r="AS20" s="61"/>
      <c r="AT20" s="61"/>
      <c r="AU20" s="61"/>
      <c r="AV20" s="62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</row>
    <row r="21" spans="1:60" s="60" customFormat="1" ht="26.25" customHeight="1">
      <c r="A21" s="68"/>
      <c r="B21" s="40"/>
      <c r="C21" s="67"/>
      <c r="D21" s="69"/>
      <c r="F21" s="58"/>
      <c r="J21" s="61"/>
      <c r="K21" s="61"/>
      <c r="L21" s="61"/>
      <c r="M21" s="61"/>
      <c r="N21" s="61"/>
      <c r="O21" s="61"/>
      <c r="P21" s="59"/>
      <c r="Q21" s="61"/>
      <c r="R21" s="61"/>
      <c r="S21" s="59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2"/>
      <c r="AK21" s="63"/>
      <c r="AM21" s="63"/>
      <c r="AO21" s="63"/>
      <c r="AQ21" s="61"/>
      <c r="AR21" s="61"/>
      <c r="AS21" s="61"/>
      <c r="AT21" s="61"/>
      <c r="AU21" s="61"/>
      <c r="AV21" s="62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</row>
    <row r="22" spans="1:60" s="60" customFormat="1" ht="26.25" customHeight="1">
      <c r="A22" s="68"/>
      <c r="B22" s="40"/>
      <c r="C22" s="67"/>
      <c r="D22" s="69"/>
      <c r="F22" s="58"/>
      <c r="J22" s="61"/>
      <c r="K22" s="61"/>
      <c r="L22" s="61"/>
      <c r="M22" s="61"/>
      <c r="N22" s="61"/>
      <c r="O22" s="61"/>
      <c r="P22" s="59"/>
      <c r="Q22" s="61"/>
      <c r="R22" s="61"/>
      <c r="S22" s="59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2"/>
      <c r="AK22" s="63"/>
      <c r="AM22" s="63"/>
      <c r="AO22" s="63"/>
      <c r="AQ22" s="61"/>
      <c r="AR22" s="61"/>
      <c r="AS22" s="61"/>
      <c r="AT22" s="61"/>
      <c r="AU22" s="61"/>
      <c r="AV22" s="62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</row>
    <row r="23" spans="1:60" s="60" customFormat="1" ht="26.25" customHeight="1">
      <c r="A23" s="68"/>
      <c r="B23" s="40"/>
      <c r="C23" s="67"/>
      <c r="D23" s="69"/>
      <c r="F23" s="58"/>
      <c r="J23" s="61"/>
      <c r="K23" s="61"/>
      <c r="L23" s="61"/>
      <c r="M23" s="61"/>
      <c r="N23" s="61"/>
      <c r="O23" s="61"/>
      <c r="P23" s="59"/>
      <c r="Q23" s="61"/>
      <c r="R23" s="61"/>
      <c r="S23" s="59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2"/>
      <c r="AK23" s="63"/>
      <c r="AM23" s="63"/>
      <c r="AO23" s="63"/>
      <c r="AQ23" s="61"/>
      <c r="AR23" s="61"/>
      <c r="AS23" s="61"/>
      <c r="AT23" s="61"/>
      <c r="AU23" s="61"/>
      <c r="AV23" s="62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</row>
    <row r="24" spans="1:60" s="60" customFormat="1" ht="26.25" customHeight="1">
      <c r="A24" s="68"/>
      <c r="B24" s="40"/>
      <c r="C24" s="67"/>
      <c r="D24" s="69"/>
      <c r="F24" s="58"/>
      <c r="J24" s="61"/>
      <c r="K24" s="61"/>
      <c r="L24" s="61"/>
      <c r="M24" s="61"/>
      <c r="N24" s="61"/>
      <c r="O24" s="61"/>
      <c r="P24" s="59"/>
      <c r="Q24" s="61"/>
      <c r="R24" s="61"/>
      <c r="S24" s="59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2"/>
      <c r="AK24" s="63"/>
      <c r="AM24" s="63"/>
      <c r="AO24" s="63"/>
      <c r="AQ24" s="61"/>
      <c r="AR24" s="61"/>
      <c r="AS24" s="61"/>
      <c r="AT24" s="61"/>
      <c r="AU24" s="61"/>
      <c r="AV24" s="62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</row>
    <row r="25" spans="1:60" s="60" customFormat="1" ht="26.25" customHeight="1">
      <c r="A25" s="68"/>
      <c r="B25" s="40"/>
      <c r="C25" s="67"/>
      <c r="D25" s="69"/>
      <c r="F25" s="58"/>
      <c r="J25" s="61"/>
      <c r="K25" s="61"/>
      <c r="L25" s="61"/>
      <c r="M25" s="61"/>
      <c r="N25" s="61"/>
      <c r="O25" s="61"/>
      <c r="P25" s="59"/>
      <c r="Q25" s="61"/>
      <c r="R25" s="61"/>
      <c r="S25" s="59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2"/>
      <c r="AK25" s="63"/>
      <c r="AM25" s="63"/>
      <c r="AO25" s="63"/>
      <c r="AQ25" s="61"/>
      <c r="AR25" s="61"/>
      <c r="AS25" s="61"/>
      <c r="AT25" s="61"/>
      <c r="AU25" s="61"/>
      <c r="AV25" s="62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</row>
    <row r="26" spans="1:60" s="60" customFormat="1" ht="26.25" customHeight="1">
      <c r="A26" s="68"/>
      <c r="B26" s="40"/>
      <c r="C26" s="67"/>
      <c r="D26" s="69"/>
      <c r="F26" s="58"/>
      <c r="J26" s="61"/>
      <c r="K26" s="61"/>
      <c r="L26" s="61"/>
      <c r="M26" s="61"/>
      <c r="N26" s="61"/>
      <c r="O26" s="61"/>
      <c r="P26" s="59"/>
      <c r="Q26" s="61"/>
      <c r="R26" s="61"/>
      <c r="S26" s="59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2"/>
      <c r="AK26" s="63"/>
      <c r="AM26" s="63"/>
      <c r="AO26" s="63"/>
      <c r="AQ26" s="61"/>
      <c r="AR26" s="61"/>
      <c r="AS26" s="61"/>
      <c r="AT26" s="61"/>
      <c r="AU26" s="61"/>
      <c r="AV26" s="62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</row>
    <row r="27" spans="1:60" s="60" customFormat="1" ht="26.25" customHeight="1">
      <c r="A27" s="68"/>
      <c r="B27" s="40"/>
      <c r="C27" s="67"/>
      <c r="D27" s="69"/>
      <c r="F27" s="58"/>
      <c r="J27" s="61"/>
      <c r="K27" s="61"/>
      <c r="L27" s="61"/>
      <c r="M27" s="61"/>
      <c r="N27" s="61"/>
      <c r="O27" s="61"/>
      <c r="P27" s="59"/>
      <c r="Q27" s="61"/>
      <c r="R27" s="61"/>
      <c r="S27" s="59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2"/>
      <c r="AK27" s="63"/>
      <c r="AM27" s="63"/>
      <c r="AO27" s="63"/>
      <c r="AQ27" s="61"/>
      <c r="AR27" s="61"/>
      <c r="AS27" s="61"/>
      <c r="AT27" s="61"/>
      <c r="AU27" s="61"/>
      <c r="AV27" s="62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</row>
    <row r="28" spans="1:60" s="60" customFormat="1" ht="26.25" customHeight="1">
      <c r="A28" s="68"/>
      <c r="B28" s="40"/>
      <c r="C28" s="67"/>
      <c r="D28" s="69"/>
      <c r="F28" s="58"/>
      <c r="J28" s="61"/>
      <c r="K28" s="61"/>
      <c r="L28" s="61"/>
      <c r="M28" s="61"/>
      <c r="N28" s="61"/>
      <c r="O28" s="61"/>
      <c r="P28" s="59"/>
      <c r="Q28" s="61"/>
      <c r="R28" s="61"/>
      <c r="S28" s="59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2"/>
      <c r="AK28" s="63"/>
      <c r="AM28" s="63"/>
      <c r="AO28" s="63"/>
      <c r="AQ28" s="61"/>
      <c r="AR28" s="61"/>
      <c r="AS28" s="61"/>
      <c r="AT28" s="61"/>
      <c r="AU28" s="61"/>
      <c r="AV28" s="62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</row>
    <row r="29" spans="1:60" s="60" customFormat="1" ht="26.25" customHeight="1">
      <c r="A29" s="68"/>
      <c r="B29" s="40"/>
      <c r="C29" s="67"/>
      <c r="D29" s="69"/>
      <c r="F29" s="58"/>
      <c r="J29" s="61"/>
      <c r="K29" s="61"/>
      <c r="L29" s="61"/>
      <c r="M29" s="61"/>
      <c r="N29" s="61"/>
      <c r="O29" s="61"/>
      <c r="P29" s="59"/>
      <c r="Q29" s="61"/>
      <c r="R29" s="61"/>
      <c r="S29" s="59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2"/>
      <c r="AK29" s="63"/>
      <c r="AM29" s="63"/>
      <c r="AO29" s="63"/>
      <c r="AQ29" s="61"/>
      <c r="AR29" s="61"/>
      <c r="AS29" s="61"/>
      <c r="AT29" s="61"/>
      <c r="AU29" s="61"/>
      <c r="AV29" s="62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</row>
    <row r="30" spans="1:60" s="60" customFormat="1" ht="26.25" customHeight="1">
      <c r="A30" s="68"/>
      <c r="B30" s="40"/>
      <c r="C30" s="67"/>
      <c r="D30" s="69"/>
      <c r="F30" s="58"/>
      <c r="J30" s="61"/>
      <c r="K30" s="61"/>
      <c r="L30" s="61"/>
      <c r="M30" s="61"/>
      <c r="N30" s="61"/>
      <c r="O30" s="61"/>
      <c r="P30" s="59"/>
      <c r="Q30" s="61"/>
      <c r="R30" s="61"/>
      <c r="S30" s="59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2"/>
      <c r="AK30" s="63"/>
      <c r="AM30" s="63"/>
      <c r="AO30" s="63"/>
      <c r="AQ30" s="61"/>
      <c r="AR30" s="61"/>
      <c r="AS30" s="61"/>
      <c r="AT30" s="61"/>
      <c r="AU30" s="61"/>
      <c r="AV30" s="62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</row>
    <row r="31" spans="1:60" s="60" customFormat="1" ht="26.25" customHeight="1">
      <c r="A31" s="68"/>
      <c r="B31" s="40"/>
      <c r="C31" s="67"/>
      <c r="D31" s="69"/>
      <c r="F31" s="58"/>
      <c r="J31" s="61"/>
      <c r="K31" s="61"/>
      <c r="L31" s="61"/>
      <c r="M31" s="61"/>
      <c r="N31" s="61"/>
      <c r="O31" s="61"/>
      <c r="P31" s="59"/>
      <c r="Q31" s="61"/>
      <c r="R31" s="61"/>
      <c r="S31" s="59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2"/>
      <c r="AK31" s="63"/>
      <c r="AM31" s="63"/>
      <c r="AO31" s="63"/>
      <c r="AQ31" s="61"/>
      <c r="AR31" s="61"/>
      <c r="AS31" s="61"/>
      <c r="AT31" s="61"/>
      <c r="AU31" s="61"/>
      <c r="AV31" s="62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</row>
    <row r="32" spans="1:60" s="60" customFormat="1" ht="26.25" customHeight="1">
      <c r="A32" s="68"/>
      <c r="B32" s="40"/>
      <c r="C32" s="67"/>
      <c r="D32" s="69"/>
      <c r="F32" s="58"/>
      <c r="J32" s="61"/>
      <c r="K32" s="61"/>
      <c r="L32" s="61"/>
      <c r="M32" s="61"/>
      <c r="N32" s="61"/>
      <c r="O32" s="61"/>
      <c r="P32" s="59"/>
      <c r="Q32" s="61"/>
      <c r="R32" s="61"/>
      <c r="S32" s="59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2"/>
      <c r="AK32" s="63"/>
      <c r="AM32" s="63"/>
      <c r="AO32" s="63"/>
      <c r="AQ32" s="61"/>
      <c r="AR32" s="61"/>
      <c r="AS32" s="61"/>
      <c r="AT32" s="61"/>
      <c r="AU32" s="61"/>
      <c r="AV32" s="62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</row>
    <row r="33" spans="1:60" s="60" customFormat="1" ht="26.25" customHeight="1">
      <c r="A33" s="68"/>
      <c r="B33" s="40"/>
      <c r="C33" s="67"/>
      <c r="D33" s="69"/>
      <c r="F33" s="58"/>
      <c r="J33" s="61"/>
      <c r="K33" s="61"/>
      <c r="L33" s="61"/>
      <c r="M33" s="61"/>
      <c r="N33" s="61"/>
      <c r="O33" s="61"/>
      <c r="P33" s="59"/>
      <c r="Q33" s="61"/>
      <c r="R33" s="61"/>
      <c r="S33" s="59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2"/>
      <c r="AK33" s="63"/>
      <c r="AM33" s="63"/>
      <c r="AO33" s="63"/>
      <c r="AQ33" s="61"/>
      <c r="AR33" s="61"/>
      <c r="AS33" s="61"/>
      <c r="AT33" s="61"/>
      <c r="AU33" s="61"/>
      <c r="AV33" s="62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</row>
    <row r="34" spans="1:60" s="60" customFormat="1" ht="26.25" customHeight="1">
      <c r="A34" s="68"/>
      <c r="B34" s="40"/>
      <c r="C34" s="67"/>
      <c r="D34" s="69"/>
      <c r="F34" s="58"/>
      <c r="J34" s="61"/>
      <c r="K34" s="61"/>
      <c r="L34" s="61"/>
      <c r="M34" s="61"/>
      <c r="N34" s="61"/>
      <c r="O34" s="61"/>
      <c r="P34" s="59"/>
      <c r="Q34" s="61"/>
      <c r="R34" s="61"/>
      <c r="S34" s="59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2"/>
      <c r="AK34" s="63"/>
      <c r="AM34" s="63"/>
      <c r="AO34" s="63"/>
      <c r="AQ34" s="61"/>
      <c r="AR34" s="61"/>
      <c r="AS34" s="61"/>
      <c r="AT34" s="61"/>
      <c r="AU34" s="61"/>
      <c r="AV34" s="62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</row>
    <row r="35" spans="1:60" s="60" customFormat="1" ht="26.25" customHeight="1">
      <c r="A35" s="68"/>
      <c r="B35" s="40"/>
      <c r="C35" s="67"/>
      <c r="D35" s="69"/>
      <c r="F35" s="58"/>
      <c r="J35" s="61"/>
      <c r="K35" s="61"/>
      <c r="L35" s="61"/>
      <c r="M35" s="61"/>
      <c r="N35" s="61"/>
      <c r="O35" s="61"/>
      <c r="P35" s="59"/>
      <c r="Q35" s="61"/>
      <c r="R35" s="61"/>
      <c r="S35" s="59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2"/>
      <c r="AK35" s="63"/>
      <c r="AM35" s="63"/>
      <c r="AO35" s="63"/>
      <c r="AQ35" s="61"/>
      <c r="AR35" s="61"/>
      <c r="AS35" s="61"/>
      <c r="AT35" s="61"/>
      <c r="AU35" s="61"/>
      <c r="AV35" s="62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</row>
    <row r="36" spans="1:60" s="9" customFormat="1" ht="26.25" customHeight="1">
      <c r="A36" s="40"/>
      <c r="B36" s="40"/>
      <c r="C36" s="50"/>
      <c r="D36" s="41"/>
      <c r="F36" s="58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7"/>
      <c r="AK36" s="26"/>
      <c r="AM36" s="26"/>
      <c r="AO36" s="26"/>
      <c r="AQ36" s="59"/>
      <c r="AR36" s="59"/>
      <c r="AS36" s="59"/>
      <c r="AT36" s="59"/>
      <c r="AU36" s="59"/>
      <c r="AV36" s="57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</row>
    <row r="37" spans="1:60" s="9" customFormat="1" ht="26.25" customHeight="1">
      <c r="A37" s="40"/>
      <c r="B37" s="40"/>
      <c r="C37" s="50"/>
      <c r="D37" s="41"/>
      <c r="F37" s="58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7"/>
      <c r="AK37" s="26"/>
      <c r="AM37" s="26"/>
      <c r="AO37" s="26"/>
      <c r="AQ37" s="59"/>
      <c r="AR37" s="59"/>
      <c r="AS37" s="59"/>
      <c r="AT37" s="59"/>
      <c r="AU37" s="59"/>
      <c r="AV37" s="57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</row>
    <row r="38" spans="1:60" s="9" customFormat="1" ht="26.25" customHeight="1">
      <c r="A38" s="40"/>
      <c r="B38" s="40"/>
      <c r="C38" s="50"/>
      <c r="D38" s="41"/>
      <c r="F38" s="58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7"/>
      <c r="AK38" s="26"/>
      <c r="AM38" s="26"/>
      <c r="AO38" s="26"/>
      <c r="AQ38" s="59"/>
      <c r="AR38" s="59"/>
      <c r="AS38" s="59"/>
      <c r="AT38" s="59"/>
      <c r="AU38" s="59"/>
      <c r="AV38" s="57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</row>
    <row r="39" spans="1:60" s="9" customFormat="1" ht="26.25" customHeight="1">
      <c r="A39" s="40"/>
      <c r="B39" s="40"/>
      <c r="C39" s="50"/>
      <c r="D39" s="41"/>
      <c r="F39" s="58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7"/>
      <c r="AK39" s="26"/>
      <c r="AM39" s="26"/>
      <c r="AO39" s="26"/>
      <c r="AQ39" s="59"/>
      <c r="AR39" s="59"/>
      <c r="AS39" s="59"/>
      <c r="AT39" s="59"/>
      <c r="AU39" s="59"/>
      <c r="AV39" s="57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</row>
    <row r="40" spans="1:60" s="9" customFormat="1" ht="26.25" customHeight="1">
      <c r="A40" s="40"/>
      <c r="B40" s="40"/>
      <c r="C40" s="50"/>
      <c r="D40" s="41"/>
      <c r="F40" s="58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7"/>
      <c r="AK40" s="26"/>
      <c r="AM40" s="26"/>
      <c r="AO40" s="26"/>
      <c r="AQ40" s="59"/>
      <c r="AR40" s="59"/>
      <c r="AS40" s="59"/>
      <c r="AT40" s="59"/>
      <c r="AU40" s="59"/>
      <c r="AV40" s="57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</row>
    <row r="41" spans="1:60" s="9" customFormat="1" ht="26.25" customHeight="1">
      <c r="A41" s="40"/>
      <c r="B41" s="40"/>
      <c r="C41" s="50"/>
      <c r="D41" s="41"/>
      <c r="F41" s="58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7"/>
      <c r="AK41" s="26"/>
      <c r="AM41" s="26"/>
      <c r="AO41" s="26"/>
      <c r="AQ41" s="59"/>
      <c r="AR41" s="59"/>
      <c r="AS41" s="59"/>
      <c r="AT41" s="59"/>
      <c r="AU41" s="59"/>
      <c r="AV41" s="57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</row>
    <row r="42" spans="1:60" s="9" customFormat="1" ht="26.25" customHeight="1">
      <c r="A42" s="40"/>
      <c r="B42" s="40"/>
      <c r="C42" s="50"/>
      <c r="D42" s="41"/>
      <c r="F42" s="58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7"/>
      <c r="AK42" s="26"/>
      <c r="AM42" s="26"/>
      <c r="AO42" s="26"/>
      <c r="AQ42" s="59"/>
      <c r="AR42" s="59"/>
      <c r="AS42" s="59"/>
      <c r="AT42" s="59"/>
      <c r="AU42" s="59"/>
      <c r="AV42" s="57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</row>
    <row r="43" spans="1:60" s="9" customFormat="1" ht="26.25" customHeight="1">
      <c r="A43" s="40"/>
      <c r="B43" s="40"/>
      <c r="C43" s="50"/>
      <c r="D43" s="41"/>
      <c r="F43" s="58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7"/>
      <c r="AK43" s="26"/>
      <c r="AM43" s="26"/>
      <c r="AO43" s="26"/>
      <c r="AQ43" s="59"/>
      <c r="AR43" s="59"/>
      <c r="AS43" s="59"/>
      <c r="AT43" s="59"/>
      <c r="AU43" s="59"/>
      <c r="AV43" s="57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</row>
    <row r="44" spans="1:60" s="9" customFormat="1" ht="26.25" customHeight="1">
      <c r="A44" s="40"/>
      <c r="B44" s="40"/>
      <c r="C44" s="50"/>
      <c r="D44" s="41"/>
      <c r="F44" s="58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7"/>
      <c r="AK44" s="26"/>
      <c r="AM44" s="26"/>
      <c r="AO44" s="26"/>
      <c r="AQ44" s="59"/>
      <c r="AR44" s="59"/>
      <c r="AS44" s="59"/>
      <c r="AT44" s="59"/>
      <c r="AU44" s="59"/>
      <c r="AV44" s="57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</row>
    <row r="45" spans="1:60" s="9" customFormat="1" ht="26.25" customHeight="1">
      <c r="A45" s="40"/>
      <c r="B45" s="40"/>
      <c r="C45" s="50"/>
      <c r="D45" s="41"/>
      <c r="F45" s="58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7"/>
      <c r="AK45" s="26"/>
      <c r="AM45" s="26"/>
      <c r="AO45" s="26"/>
      <c r="AQ45" s="59"/>
      <c r="AR45" s="59"/>
      <c r="AS45" s="59"/>
      <c r="AT45" s="59"/>
      <c r="AU45" s="59"/>
      <c r="AV45" s="57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</row>
    <row r="46" spans="1:60" s="9" customFormat="1" ht="26.25" customHeight="1">
      <c r="A46" s="40"/>
      <c r="B46" s="40"/>
      <c r="C46" s="50"/>
      <c r="D46" s="41"/>
      <c r="F46" s="58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7"/>
      <c r="AK46" s="26"/>
      <c r="AM46" s="26"/>
      <c r="AO46" s="26"/>
      <c r="AQ46" s="59"/>
      <c r="AR46" s="59"/>
      <c r="AS46" s="59"/>
      <c r="AT46" s="59"/>
      <c r="AU46" s="59"/>
      <c r="AV46" s="57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</row>
    <row r="47" spans="1:60" s="9" customFormat="1" ht="26.25" customHeight="1">
      <c r="A47" s="40"/>
      <c r="B47" s="40"/>
      <c r="C47" s="50"/>
      <c r="D47" s="41"/>
      <c r="F47" s="58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7"/>
      <c r="AK47" s="26"/>
      <c r="AM47" s="26"/>
      <c r="AO47" s="26"/>
      <c r="AQ47" s="59"/>
      <c r="AR47" s="59"/>
      <c r="AS47" s="59"/>
      <c r="AT47" s="59"/>
      <c r="AU47" s="59"/>
      <c r="AV47" s="57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</row>
    <row r="48" spans="1:60" s="9" customFormat="1" ht="26.25" customHeight="1">
      <c r="A48" s="40"/>
      <c r="B48" s="40"/>
      <c r="C48" s="50"/>
      <c r="D48" s="41"/>
      <c r="F48" s="58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7"/>
      <c r="AK48" s="26"/>
      <c r="AM48" s="26"/>
      <c r="AO48" s="26"/>
      <c r="AQ48" s="59"/>
      <c r="AR48" s="59"/>
      <c r="AS48" s="59"/>
      <c r="AT48" s="59"/>
      <c r="AU48" s="59"/>
      <c r="AV48" s="57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</row>
    <row r="49" spans="1:62" s="9" customFormat="1" ht="26.25" customHeight="1">
      <c r="A49" s="40"/>
      <c r="B49" s="40"/>
      <c r="C49" s="50"/>
      <c r="D49" s="41"/>
      <c r="F49" s="58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7"/>
      <c r="AK49" s="26"/>
      <c r="AM49" s="26"/>
      <c r="AO49" s="26"/>
      <c r="AQ49" s="59"/>
      <c r="AR49" s="59"/>
      <c r="AS49" s="59"/>
      <c r="AT49" s="59"/>
      <c r="AU49" s="59"/>
      <c r="AV49" s="57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</row>
    <row r="50" spans="1:62" s="9" customFormat="1" ht="26.25" customHeight="1">
      <c r="A50" s="40"/>
      <c r="B50" s="46"/>
      <c r="C50" s="50"/>
      <c r="D50" s="41"/>
      <c r="F50" s="58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7"/>
      <c r="AV50" s="57"/>
      <c r="AW50" s="59"/>
      <c r="AX50" s="59"/>
      <c r="AY50" s="59"/>
      <c r="AZ50" s="59"/>
      <c r="BA50" s="59"/>
      <c r="BB50" s="59"/>
      <c r="BC50" s="59"/>
      <c r="BD50" s="59"/>
      <c r="BE50" s="59"/>
    </row>
    <row r="51" spans="1:62" s="9" customFormat="1" ht="26.25" customHeight="1">
      <c r="A51" s="70"/>
      <c r="B51" s="30" t="s">
        <v>225</v>
      </c>
      <c r="C51" s="71"/>
      <c r="D51" s="72"/>
      <c r="F51" s="64"/>
      <c r="K51" s="65"/>
      <c r="M51" s="65"/>
      <c r="Q51" s="65"/>
      <c r="R51" s="59"/>
      <c r="S51" s="59"/>
      <c r="T51" s="59"/>
      <c r="U51" s="65"/>
      <c r="V51" s="59"/>
      <c r="Y51" s="59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57"/>
      <c r="AK51" s="65"/>
      <c r="AM51" s="65"/>
      <c r="AO51" s="65"/>
      <c r="AQ51" s="65"/>
      <c r="AR51" s="65"/>
      <c r="AS51" s="65"/>
      <c r="AT51" s="65"/>
      <c r="AU51" s="65"/>
      <c r="AV51" s="57"/>
      <c r="AW51" s="59"/>
      <c r="AX51" s="65"/>
      <c r="AY51" s="59"/>
      <c r="AZ51" s="65"/>
      <c r="BA51" s="59"/>
      <c r="BB51" s="65"/>
      <c r="BC51" s="59"/>
      <c r="BD51" s="65"/>
      <c r="BE51" s="59"/>
      <c r="BF51" s="65"/>
      <c r="BH51" s="65"/>
      <c r="BJ51" s="65"/>
    </row>
    <row r="52" spans="1:62" s="9" customFormat="1" ht="26.25">
      <c r="A52" s="27"/>
      <c r="F52" s="23"/>
      <c r="AJ52" s="57"/>
      <c r="AV52" s="57"/>
      <c r="AW52" s="59"/>
      <c r="AX52" s="59"/>
      <c r="AY52" s="59"/>
      <c r="AZ52" s="59"/>
      <c r="BA52" s="59"/>
      <c r="BB52" s="59"/>
      <c r="BC52" s="59"/>
      <c r="BD52" s="59"/>
      <c r="BE52" s="59"/>
    </row>
    <row r="53" spans="1:62" s="23" customFormat="1" ht="26.25">
      <c r="A53" s="66"/>
      <c r="B53" s="28"/>
      <c r="AJ53" s="57"/>
      <c r="AV53" s="57"/>
      <c r="AW53" s="58"/>
      <c r="AX53" s="58"/>
      <c r="AY53" s="58"/>
      <c r="AZ53" s="58"/>
      <c r="BA53" s="58"/>
      <c r="BB53" s="58"/>
      <c r="BC53" s="58"/>
      <c r="BD53" s="58"/>
      <c r="BE53" s="58"/>
    </row>
    <row r="54" spans="1:62" s="9" customFormat="1" ht="26.25">
      <c r="A54" s="27"/>
      <c r="F54" s="23"/>
      <c r="AJ54" s="57"/>
      <c r="AV54" s="57"/>
      <c r="AW54" s="59"/>
      <c r="AX54" s="59"/>
      <c r="AY54" s="59"/>
      <c r="AZ54" s="59"/>
      <c r="BA54" s="59"/>
      <c r="BB54" s="59"/>
      <c r="BC54" s="59"/>
      <c r="BD54" s="59"/>
      <c r="BE54" s="59"/>
    </row>
    <row r="55" spans="1:62" s="9" customFormat="1" ht="26.25">
      <c r="A55" s="27"/>
      <c r="F55" s="23"/>
      <c r="AJ55" s="57"/>
      <c r="AV55" s="57"/>
      <c r="AW55" s="59"/>
      <c r="AX55" s="59"/>
      <c r="AY55" s="59"/>
      <c r="AZ55" s="59"/>
      <c r="BA55" s="59"/>
      <c r="BB55" s="59"/>
      <c r="BC55" s="59"/>
      <c r="BD55" s="59"/>
      <c r="BE55" s="59"/>
    </row>
    <row r="56" spans="1:62" s="9" customFormat="1" ht="26.25">
      <c r="A56" s="27"/>
      <c r="F56" s="23"/>
      <c r="AJ56" s="57"/>
      <c r="AV56" s="57"/>
      <c r="AW56" s="59"/>
      <c r="AX56" s="59"/>
      <c r="AY56" s="59"/>
      <c r="AZ56" s="59"/>
      <c r="BA56" s="59"/>
      <c r="BB56" s="59"/>
      <c r="BC56" s="59"/>
      <c r="BD56" s="59"/>
      <c r="BE56" s="59"/>
    </row>
    <row r="57" spans="1:62" s="9" customFormat="1" ht="26.25">
      <c r="A57" s="27"/>
      <c r="F57" s="23"/>
      <c r="AJ57" s="57"/>
      <c r="AV57" s="57"/>
      <c r="AW57" s="59"/>
      <c r="AX57" s="59"/>
      <c r="AY57" s="59"/>
      <c r="AZ57" s="59"/>
      <c r="BA57" s="59"/>
      <c r="BB57" s="59"/>
      <c r="BC57" s="59"/>
      <c r="BD57" s="59"/>
      <c r="BE57" s="59"/>
    </row>
    <row r="58" spans="1:62" s="9" customFormat="1" ht="26.25">
      <c r="A58" s="27"/>
      <c r="F58" s="23"/>
      <c r="AJ58" s="57"/>
      <c r="AV58" s="57"/>
      <c r="AW58" s="59"/>
      <c r="AX58" s="59"/>
      <c r="AY58" s="59"/>
      <c r="AZ58" s="59"/>
      <c r="BA58" s="59"/>
      <c r="BB58" s="59"/>
      <c r="BC58" s="59"/>
      <c r="BD58" s="59"/>
      <c r="BE58" s="59"/>
    </row>
    <row r="59" spans="1:62">
      <c r="AJ59" s="17"/>
      <c r="AV59" s="17"/>
      <c r="AW59" s="5"/>
      <c r="AX59" s="5"/>
      <c r="AY59" s="5"/>
      <c r="AZ59" s="5"/>
      <c r="BA59" s="5"/>
      <c r="BB59" s="5"/>
      <c r="BC59" s="5"/>
      <c r="BD59" s="5"/>
      <c r="BE59" s="5"/>
    </row>
    <row r="60" spans="1:62">
      <c r="AJ60" s="17"/>
      <c r="AV60" s="17"/>
      <c r="AW60" s="5"/>
      <c r="AX60" s="5"/>
      <c r="AY60" s="5"/>
      <c r="AZ60" s="5"/>
      <c r="BA60" s="5"/>
      <c r="BB60" s="5"/>
      <c r="BC60" s="5"/>
      <c r="BD60" s="5"/>
      <c r="BE60" s="5"/>
    </row>
    <row r="61" spans="1:62">
      <c r="AJ61" s="17"/>
      <c r="AV61" s="17"/>
    </row>
    <row r="62" spans="1:62">
      <c r="AJ62" s="17"/>
      <c r="AV62" s="17"/>
    </row>
    <row r="63" spans="1:62">
      <c r="AJ63" s="17"/>
      <c r="AV63" s="17"/>
    </row>
    <row r="64" spans="1:62">
      <c r="AJ64" s="17"/>
      <c r="AV64" s="17"/>
    </row>
    <row r="65" spans="36:48">
      <c r="AJ65" s="17"/>
      <c r="AV65" s="17"/>
    </row>
    <row r="66" spans="36:48">
      <c r="AJ66" s="17"/>
      <c r="AV66" s="17"/>
    </row>
    <row r="67" spans="36:48">
      <c r="AJ67" s="17"/>
      <c r="AV67" s="17"/>
    </row>
    <row r="68" spans="36:48">
      <c r="AJ68" s="17"/>
      <c r="AV68" s="17"/>
    </row>
  </sheetData>
  <mergeCells count="2">
    <mergeCell ref="A5:D5"/>
    <mergeCell ref="A7:D7"/>
  </mergeCells>
  <phoneticPr fontId="2" type="noConversion"/>
  <printOptions horizontalCentered="1"/>
  <pageMargins left="0.47244094488188998" right="0.35433070866141703" top="0.31496062992126" bottom="0.511811023622047" header="0.31496062992126" footer="0.31496062992126"/>
  <pageSetup paperSize="9" scale="60" orientation="portrait" r:id="rId1"/>
  <headerFooter alignWithMargins="0">
    <oddFooter>&amp;R&amp;"Angsana New,Regular"&amp;14FM-QS-34, 21/06/22_PACNS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311"/>
  <sheetViews>
    <sheetView view="pageBreakPreview" zoomScale="80" zoomScaleNormal="100" zoomScaleSheetLayoutView="80" workbookViewId="0">
      <selection activeCell="N16" sqref="N16"/>
    </sheetView>
  </sheetViews>
  <sheetFormatPr defaultRowHeight="23.25"/>
  <cols>
    <col min="1" max="1" width="14.7109375" style="1" customWidth="1"/>
    <col min="2" max="2" width="7.28515625" style="1" customWidth="1"/>
    <col min="3" max="3" width="50.140625" style="1" customWidth="1"/>
    <col min="4" max="4" width="7.7109375" style="1" customWidth="1"/>
    <col min="5" max="6" width="9.140625" style="1"/>
    <col min="7" max="7" width="9.7109375" style="1" bestFit="1" customWidth="1"/>
    <col min="8" max="8" width="14.85546875" style="1" bestFit="1" customWidth="1"/>
    <col min="9" max="9" width="9.5703125" style="1" customWidth="1"/>
    <col min="10" max="10" width="10.140625" style="1" customWidth="1"/>
    <col min="11" max="12" width="9.140625" style="1"/>
    <col min="13" max="13" width="6.5703125" style="1" bestFit="1" customWidth="1"/>
    <col min="14" max="14" width="102.5703125" style="1" bestFit="1" customWidth="1"/>
    <col min="15" max="16384" width="9.140625" style="1"/>
  </cols>
  <sheetData>
    <row r="1" spans="1:12" s="32" customFormat="1" ht="35.25" customHeight="1"/>
    <row r="2" spans="1:12" s="32" customFormat="1" ht="35.25" customHeight="1"/>
    <row r="3" spans="1:12" s="32" customFormat="1" ht="20.25" customHeight="1"/>
    <row r="4" spans="1:12" s="32" customFormat="1" ht="35.25" customHeight="1">
      <c r="A4" s="175" t="s">
        <v>353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2" ht="29.25" customHeight="1">
      <c r="A5" s="11"/>
      <c r="B5" s="11"/>
    </row>
    <row r="6" spans="1:12" s="11" customFormat="1" ht="29.25">
      <c r="A6" s="193" t="s">
        <v>361</v>
      </c>
      <c r="B6" s="193"/>
      <c r="C6" s="193"/>
      <c r="D6" s="193"/>
      <c r="E6" s="193"/>
      <c r="F6" s="193"/>
      <c r="G6" s="193"/>
      <c r="H6" s="193"/>
      <c r="I6" s="193"/>
      <c r="J6" s="193"/>
      <c r="L6" s="16"/>
    </row>
    <row r="8" spans="1:12" s="9" customFormat="1" ht="26.25">
      <c r="A8" s="78" t="s">
        <v>132</v>
      </c>
      <c r="B8" s="28" t="s">
        <v>125</v>
      </c>
    </row>
    <row r="9" spans="1:12" s="9" customFormat="1" ht="26.25">
      <c r="B9" s="27">
        <v>1</v>
      </c>
      <c r="C9" s="9" t="s">
        <v>238</v>
      </c>
    </row>
    <row r="10" spans="1:12" s="9" customFormat="1" ht="26.25">
      <c r="B10" s="76"/>
      <c r="C10" s="121"/>
      <c r="D10" s="121"/>
      <c r="E10" s="121"/>
      <c r="F10" s="121"/>
      <c r="G10" s="121"/>
      <c r="H10" s="121"/>
      <c r="I10" s="121"/>
    </row>
    <row r="11" spans="1:12" s="9" customFormat="1" ht="26.25">
      <c r="B11" s="76"/>
      <c r="C11" s="122"/>
      <c r="D11" s="122"/>
      <c r="E11" s="122"/>
      <c r="F11" s="122"/>
      <c r="G11" s="122"/>
      <c r="H11" s="122"/>
      <c r="I11" s="122"/>
    </row>
    <row r="12" spans="1:12" s="9" customFormat="1" ht="26.25">
      <c r="B12" s="27">
        <v>2</v>
      </c>
      <c r="C12" s="9" t="s">
        <v>239</v>
      </c>
    </row>
    <row r="13" spans="1:12" s="9" customFormat="1" ht="26.25">
      <c r="B13" s="77"/>
      <c r="C13" s="121"/>
      <c r="D13" s="121"/>
      <c r="E13" s="121"/>
      <c r="F13" s="123"/>
      <c r="G13" s="121"/>
      <c r="H13" s="121"/>
      <c r="I13" s="124"/>
    </row>
    <row r="14" spans="1:12" s="9" customFormat="1" ht="26.25">
      <c r="B14" s="77"/>
      <c r="C14" s="122"/>
      <c r="D14" s="122"/>
      <c r="E14" s="122"/>
      <c r="F14" s="125"/>
      <c r="G14" s="122"/>
      <c r="H14" s="122"/>
      <c r="I14" s="126"/>
    </row>
    <row r="15" spans="1:12" s="9" customFormat="1" ht="26.25">
      <c r="B15" s="66">
        <v>3</v>
      </c>
      <c r="C15" s="9" t="s">
        <v>174</v>
      </c>
      <c r="E15" s="73"/>
      <c r="F15" s="73" t="s">
        <v>175</v>
      </c>
      <c r="H15" s="114" t="s">
        <v>228</v>
      </c>
      <c r="I15" s="74"/>
    </row>
    <row r="16" spans="1:12" s="9" customFormat="1" ht="26.25">
      <c r="B16" s="66">
        <v>3.1</v>
      </c>
      <c r="C16" s="23" t="s">
        <v>176</v>
      </c>
      <c r="E16" s="27"/>
      <c r="F16" s="59" t="s">
        <v>233</v>
      </c>
      <c r="G16" s="9" t="s">
        <v>126</v>
      </c>
      <c r="H16" s="59" t="s">
        <v>227</v>
      </c>
      <c r="I16" s="9" t="s">
        <v>178</v>
      </c>
    </row>
    <row r="17" spans="1:9" s="9" customFormat="1" ht="26.25">
      <c r="B17" s="66">
        <f t="shared" ref="B17:B22" si="0">B16+0.1</f>
        <v>3.2</v>
      </c>
      <c r="C17" s="23" t="s">
        <v>147</v>
      </c>
      <c r="E17" s="27"/>
      <c r="F17" s="59" t="s">
        <v>233</v>
      </c>
      <c r="G17" s="9" t="s">
        <v>126</v>
      </c>
      <c r="H17" s="59" t="s">
        <v>227</v>
      </c>
      <c r="I17" s="9" t="s">
        <v>178</v>
      </c>
    </row>
    <row r="18" spans="1:9" s="9" customFormat="1" ht="26.25">
      <c r="B18" s="66">
        <f t="shared" si="0"/>
        <v>3.3000000000000003</v>
      </c>
      <c r="C18" s="23" t="s">
        <v>148</v>
      </c>
      <c r="E18" s="27"/>
      <c r="F18" s="59" t="s">
        <v>233</v>
      </c>
      <c r="G18" s="9" t="s">
        <v>126</v>
      </c>
      <c r="H18" s="59" t="s">
        <v>227</v>
      </c>
      <c r="I18" s="9" t="s">
        <v>178</v>
      </c>
    </row>
    <row r="19" spans="1:9" s="9" customFormat="1" ht="26.25">
      <c r="B19" s="66">
        <f t="shared" si="0"/>
        <v>3.4000000000000004</v>
      </c>
      <c r="C19" s="23" t="s">
        <v>177</v>
      </c>
      <c r="E19" s="27"/>
      <c r="F19" s="59" t="s">
        <v>233</v>
      </c>
      <c r="G19" s="9" t="s">
        <v>126</v>
      </c>
      <c r="H19" s="59" t="s">
        <v>227</v>
      </c>
      <c r="I19" s="9" t="s">
        <v>178</v>
      </c>
    </row>
    <row r="20" spans="1:9" s="9" customFormat="1" ht="26.25">
      <c r="B20" s="66">
        <f t="shared" si="0"/>
        <v>3.5000000000000004</v>
      </c>
      <c r="C20" s="23" t="s">
        <v>149</v>
      </c>
      <c r="E20" s="27"/>
      <c r="F20" s="59" t="s">
        <v>233</v>
      </c>
      <c r="G20" s="9" t="s">
        <v>126</v>
      </c>
      <c r="H20" s="59" t="s">
        <v>227</v>
      </c>
      <c r="I20" s="9" t="s">
        <v>178</v>
      </c>
    </row>
    <row r="21" spans="1:9" s="9" customFormat="1" ht="26.25">
      <c r="B21" s="66">
        <f t="shared" si="0"/>
        <v>3.6000000000000005</v>
      </c>
      <c r="C21" s="23" t="s">
        <v>128</v>
      </c>
      <c r="E21" s="27"/>
      <c r="F21" s="59" t="s">
        <v>233</v>
      </c>
      <c r="G21" s="9" t="s">
        <v>126</v>
      </c>
      <c r="H21" s="59" t="s">
        <v>227</v>
      </c>
      <c r="I21" s="9" t="s">
        <v>178</v>
      </c>
    </row>
    <row r="22" spans="1:9" s="9" customFormat="1" ht="26.25">
      <c r="B22" s="66">
        <f t="shared" si="0"/>
        <v>3.7000000000000006</v>
      </c>
      <c r="C22" s="23" t="s">
        <v>130</v>
      </c>
      <c r="F22" s="59" t="s">
        <v>233</v>
      </c>
      <c r="G22" s="9" t="s">
        <v>126</v>
      </c>
      <c r="H22" s="59" t="s">
        <v>227</v>
      </c>
      <c r="I22" s="9" t="s">
        <v>178</v>
      </c>
    </row>
    <row r="23" spans="1:9" s="9" customFormat="1" ht="26.25">
      <c r="B23" s="66">
        <v>4</v>
      </c>
      <c r="C23" s="23" t="s">
        <v>240</v>
      </c>
      <c r="F23" s="59"/>
      <c r="H23" s="27"/>
      <c r="I23" s="59"/>
    </row>
    <row r="24" spans="1:9" s="9" customFormat="1" ht="26.25">
      <c r="B24" s="23"/>
      <c r="C24" s="121"/>
      <c r="D24" s="121"/>
      <c r="E24" s="121"/>
      <c r="F24" s="127"/>
      <c r="G24" s="121"/>
      <c r="H24" s="128"/>
      <c r="I24" s="127"/>
    </row>
    <row r="25" spans="1:9" s="9" customFormat="1" ht="26.25">
      <c r="B25" s="23"/>
      <c r="C25" s="122"/>
      <c r="D25" s="122"/>
      <c r="E25" s="122"/>
      <c r="F25" s="129"/>
      <c r="G25" s="122"/>
      <c r="H25" s="130"/>
      <c r="I25" s="129"/>
    </row>
    <row r="26" spans="1:9" s="9" customFormat="1" ht="26.25">
      <c r="B26" s="23"/>
      <c r="C26" s="23"/>
      <c r="D26" s="23"/>
      <c r="E26" s="23"/>
      <c r="F26" s="58"/>
      <c r="G26" s="23"/>
      <c r="H26" s="66"/>
      <c r="I26" s="58"/>
    </row>
    <row r="27" spans="1:9" s="9" customFormat="1" ht="26.25">
      <c r="A27" s="78" t="s">
        <v>133</v>
      </c>
      <c r="B27" s="28" t="s">
        <v>167</v>
      </c>
    </row>
    <row r="28" spans="1:9" s="9" customFormat="1" ht="26.25">
      <c r="A28" s="31"/>
      <c r="B28" s="27">
        <v>1</v>
      </c>
      <c r="C28" s="9" t="s">
        <v>245</v>
      </c>
    </row>
    <row r="29" spans="1:9" s="9" customFormat="1" ht="26.25">
      <c r="A29" s="31"/>
      <c r="B29" s="79"/>
      <c r="C29" s="9" t="s">
        <v>246</v>
      </c>
    </row>
    <row r="30" spans="1:9" s="9" customFormat="1" ht="26.25">
      <c r="B30" s="27">
        <v>2</v>
      </c>
      <c r="C30" s="9" t="s">
        <v>241</v>
      </c>
    </row>
    <row r="31" spans="1:9" s="9" customFormat="1" ht="26.25">
      <c r="B31" s="27"/>
      <c r="C31" s="121"/>
      <c r="D31" s="121"/>
      <c r="E31" s="121"/>
      <c r="F31" s="121"/>
      <c r="G31" s="121"/>
      <c r="H31" s="121"/>
      <c r="I31" s="121"/>
    </row>
    <row r="32" spans="1:9" s="9" customFormat="1" ht="26.25">
      <c r="B32" s="27"/>
      <c r="C32" s="122"/>
      <c r="D32" s="122"/>
      <c r="E32" s="122"/>
      <c r="F32" s="122"/>
      <c r="G32" s="122"/>
      <c r="H32" s="122"/>
      <c r="I32" s="122"/>
    </row>
    <row r="33" spans="1:9" s="9" customFormat="1" ht="26.25">
      <c r="B33" s="27">
        <v>3</v>
      </c>
      <c r="C33" s="9" t="s">
        <v>242</v>
      </c>
    </row>
    <row r="34" spans="1:9" s="9" customFormat="1" ht="26.25">
      <c r="B34" s="27"/>
      <c r="C34" s="121"/>
      <c r="D34" s="121"/>
      <c r="E34" s="121"/>
      <c r="F34" s="121"/>
      <c r="G34" s="121"/>
      <c r="H34" s="121"/>
      <c r="I34" s="121"/>
    </row>
    <row r="35" spans="1:9" s="9" customFormat="1" ht="26.25">
      <c r="B35" s="27"/>
      <c r="C35" s="122"/>
      <c r="D35" s="122"/>
      <c r="E35" s="122"/>
      <c r="F35" s="122"/>
      <c r="G35" s="122"/>
      <c r="H35" s="122"/>
      <c r="I35" s="122"/>
    </row>
    <row r="36" spans="1:9" s="9" customFormat="1" ht="26.25">
      <c r="B36" s="27">
        <v>4</v>
      </c>
      <c r="C36" s="9" t="s">
        <v>243</v>
      </c>
    </row>
    <row r="37" spans="1:9" s="9" customFormat="1" ht="26.25">
      <c r="B37" s="27"/>
      <c r="C37" s="121"/>
      <c r="D37" s="121"/>
      <c r="E37" s="121"/>
      <c r="F37" s="121"/>
      <c r="G37" s="121"/>
      <c r="H37" s="121"/>
      <c r="I37" s="121"/>
    </row>
    <row r="38" spans="1:9" s="9" customFormat="1" ht="26.25">
      <c r="B38" s="27"/>
      <c r="C38" s="122"/>
      <c r="D38" s="122"/>
      <c r="E38" s="122"/>
      <c r="F38" s="122"/>
      <c r="G38" s="122"/>
      <c r="H38" s="122"/>
      <c r="I38" s="122"/>
    </row>
    <row r="39" spans="1:9" s="9" customFormat="1" ht="26.25">
      <c r="B39" s="27"/>
      <c r="C39" s="23"/>
      <c r="D39" s="23"/>
      <c r="E39" s="23"/>
      <c r="F39" s="23"/>
      <c r="G39" s="23"/>
      <c r="H39" s="23"/>
      <c r="I39" s="23"/>
    </row>
    <row r="40" spans="1:9" s="9" customFormat="1" ht="26.25">
      <c r="A40" s="78" t="s">
        <v>141</v>
      </c>
      <c r="B40" s="28" t="s">
        <v>179</v>
      </c>
    </row>
    <row r="41" spans="1:9" s="9" customFormat="1" ht="26.25">
      <c r="B41" s="27">
        <v>1</v>
      </c>
      <c r="C41" s="9" t="s">
        <v>170</v>
      </c>
    </row>
    <row r="42" spans="1:9" s="9" customFormat="1" ht="26.25">
      <c r="B42" s="27"/>
      <c r="C42" s="121"/>
      <c r="D42" s="121"/>
      <c r="E42" s="121"/>
      <c r="F42" s="121"/>
      <c r="G42" s="121"/>
      <c r="H42" s="121"/>
      <c r="I42" s="121"/>
    </row>
    <row r="43" spans="1:9" s="9" customFormat="1" ht="26.25">
      <c r="B43" s="27"/>
      <c r="C43" s="122"/>
      <c r="D43" s="122"/>
      <c r="E43" s="122"/>
      <c r="F43" s="122"/>
      <c r="G43" s="122"/>
      <c r="H43" s="122"/>
      <c r="I43" s="122"/>
    </row>
    <row r="44" spans="1:9" s="9" customFormat="1" ht="26.25">
      <c r="B44" s="27">
        <v>2</v>
      </c>
      <c r="C44" s="9" t="s">
        <v>180</v>
      </c>
    </row>
    <row r="45" spans="1:9" s="9" customFormat="1" ht="26.25">
      <c r="B45" s="66"/>
      <c r="C45" s="121"/>
      <c r="D45" s="121"/>
      <c r="E45" s="121"/>
      <c r="F45" s="121"/>
      <c r="G45" s="121"/>
      <c r="H45" s="121"/>
      <c r="I45" s="121"/>
    </row>
    <row r="46" spans="1:9" s="9" customFormat="1" ht="26.25">
      <c r="B46" s="66"/>
      <c r="C46" s="122"/>
      <c r="D46" s="122"/>
      <c r="E46" s="122"/>
      <c r="F46" s="122"/>
      <c r="G46" s="122"/>
      <c r="H46" s="122"/>
      <c r="I46" s="122"/>
    </row>
    <row r="47" spans="1:9" s="9" customFormat="1" ht="26.25">
      <c r="B47" s="66"/>
      <c r="C47" s="122"/>
      <c r="D47" s="122"/>
      <c r="E47" s="122"/>
      <c r="F47" s="122"/>
      <c r="G47" s="122"/>
      <c r="H47" s="122"/>
      <c r="I47" s="122"/>
    </row>
    <row r="48" spans="1:9" s="9" customFormat="1" ht="26.25">
      <c r="B48" s="27"/>
    </row>
    <row r="49" spans="1:9" s="9" customFormat="1" ht="26.25">
      <c r="A49" s="78"/>
      <c r="B49" s="27">
        <v>3</v>
      </c>
      <c r="C49" s="9" t="s">
        <v>165</v>
      </c>
    </row>
    <row r="50" spans="1:9" s="9" customFormat="1" ht="26.25">
      <c r="B50" s="27"/>
      <c r="C50" s="121"/>
      <c r="D50" s="121"/>
      <c r="E50" s="121"/>
      <c r="F50" s="121"/>
      <c r="G50" s="121"/>
      <c r="H50" s="121"/>
      <c r="I50" s="121"/>
    </row>
    <row r="51" spans="1:9" s="9" customFormat="1" ht="26.25">
      <c r="B51" s="27"/>
      <c r="C51" s="122"/>
      <c r="D51" s="122"/>
      <c r="E51" s="122"/>
      <c r="F51" s="122"/>
      <c r="G51" s="122"/>
      <c r="H51" s="122"/>
      <c r="I51" s="122"/>
    </row>
    <row r="52" spans="1:9" s="9" customFormat="1" ht="26.25">
      <c r="B52" s="27">
        <v>4</v>
      </c>
      <c r="C52" s="9" t="s">
        <v>166</v>
      </c>
    </row>
    <row r="53" spans="1:9" s="9" customFormat="1" ht="26.25">
      <c r="B53" s="27"/>
      <c r="C53" s="121"/>
      <c r="D53" s="121"/>
      <c r="E53" s="121"/>
      <c r="F53" s="121"/>
      <c r="G53" s="121"/>
      <c r="H53" s="121"/>
      <c r="I53" s="121"/>
    </row>
    <row r="54" spans="1:9" s="9" customFormat="1" ht="26.25">
      <c r="B54" s="27"/>
      <c r="C54" s="122"/>
      <c r="D54" s="122"/>
      <c r="E54" s="122"/>
      <c r="F54" s="122"/>
      <c r="G54" s="122"/>
      <c r="H54" s="122"/>
      <c r="I54" s="122"/>
    </row>
    <row r="55" spans="1:9" s="9" customFormat="1" ht="26.25">
      <c r="B55" s="27"/>
      <c r="C55" s="23"/>
      <c r="D55" s="23"/>
      <c r="E55" s="23"/>
      <c r="F55" s="23"/>
      <c r="G55" s="23"/>
      <c r="H55" s="23"/>
      <c r="I55" s="23"/>
    </row>
    <row r="56" spans="1:9" s="9" customFormat="1" ht="26.25">
      <c r="A56" s="78" t="s">
        <v>156</v>
      </c>
      <c r="B56" s="80" t="s">
        <v>150</v>
      </c>
    </row>
    <row r="57" spans="1:9" s="9" customFormat="1" ht="26.25">
      <c r="B57" s="27">
        <v>1</v>
      </c>
      <c r="C57" s="9" t="s">
        <v>151</v>
      </c>
    </row>
    <row r="58" spans="1:9" s="9" customFormat="1" ht="26.25">
      <c r="B58" s="27"/>
      <c r="C58" s="121"/>
      <c r="D58" s="121"/>
      <c r="E58" s="121"/>
      <c r="F58" s="121"/>
      <c r="G58" s="121"/>
      <c r="H58" s="121"/>
      <c r="I58" s="121"/>
    </row>
    <row r="59" spans="1:9" s="9" customFormat="1" ht="26.25">
      <c r="B59" s="27"/>
      <c r="C59" s="122"/>
      <c r="D59" s="122"/>
      <c r="E59" s="122"/>
      <c r="F59" s="122"/>
      <c r="G59" s="122"/>
      <c r="H59" s="122"/>
      <c r="I59" s="122"/>
    </row>
    <row r="60" spans="1:9" s="9" customFormat="1" ht="26.25">
      <c r="B60" s="27">
        <v>2</v>
      </c>
      <c r="C60" s="9" t="s">
        <v>152</v>
      </c>
    </row>
    <row r="61" spans="1:9" s="9" customFormat="1" ht="26.25">
      <c r="B61" s="27"/>
      <c r="C61" s="121"/>
      <c r="D61" s="121"/>
      <c r="E61" s="121"/>
      <c r="F61" s="121"/>
      <c r="G61" s="121"/>
      <c r="H61" s="121"/>
      <c r="I61" s="121"/>
    </row>
    <row r="62" spans="1:9" s="9" customFormat="1" ht="26.25">
      <c r="B62" s="27"/>
      <c r="C62" s="122"/>
      <c r="D62" s="122"/>
      <c r="E62" s="122"/>
      <c r="F62" s="122"/>
      <c r="G62" s="122"/>
      <c r="H62" s="122"/>
      <c r="I62" s="122"/>
    </row>
    <row r="63" spans="1:9" s="9" customFormat="1" ht="26.25">
      <c r="B63" s="27">
        <v>3</v>
      </c>
      <c r="C63" s="9" t="s">
        <v>153</v>
      </c>
    </row>
    <row r="64" spans="1:9" s="9" customFormat="1" ht="26.25">
      <c r="B64" s="27"/>
      <c r="C64" s="121"/>
      <c r="D64" s="121"/>
      <c r="E64" s="121"/>
      <c r="F64" s="121"/>
      <c r="G64" s="121"/>
      <c r="H64" s="121"/>
      <c r="I64" s="121"/>
    </row>
    <row r="65" spans="1:9" s="9" customFormat="1" ht="26.25">
      <c r="B65" s="27"/>
      <c r="C65" s="122"/>
      <c r="D65" s="122"/>
      <c r="E65" s="122"/>
      <c r="F65" s="122"/>
      <c r="G65" s="122"/>
      <c r="H65" s="122"/>
      <c r="I65" s="122"/>
    </row>
    <row r="66" spans="1:9" s="9" customFormat="1" ht="26.25">
      <c r="B66" s="27">
        <v>4</v>
      </c>
      <c r="C66" s="9" t="s">
        <v>154</v>
      </c>
    </row>
    <row r="67" spans="1:9" s="9" customFormat="1" ht="26.25">
      <c r="B67" s="27"/>
      <c r="C67" s="121"/>
      <c r="D67" s="121"/>
      <c r="E67" s="121"/>
      <c r="F67" s="121"/>
      <c r="G67" s="121"/>
      <c r="H67" s="121"/>
      <c r="I67" s="121"/>
    </row>
    <row r="68" spans="1:9" s="9" customFormat="1" ht="26.25">
      <c r="B68" s="27"/>
      <c r="C68" s="122"/>
      <c r="D68" s="122"/>
      <c r="E68" s="122"/>
      <c r="F68" s="122"/>
      <c r="G68" s="122"/>
      <c r="H68" s="122"/>
      <c r="I68" s="122"/>
    </row>
    <row r="69" spans="1:9" s="9" customFormat="1" ht="26.25">
      <c r="B69" s="27">
        <v>5</v>
      </c>
      <c r="C69" s="9" t="s">
        <v>155</v>
      </c>
    </row>
    <row r="70" spans="1:9" s="9" customFormat="1" ht="26.25">
      <c r="B70" s="27"/>
      <c r="C70" s="121"/>
      <c r="D70" s="121"/>
      <c r="E70" s="121"/>
      <c r="F70" s="121"/>
      <c r="G70" s="121"/>
      <c r="H70" s="121"/>
      <c r="I70" s="121"/>
    </row>
    <row r="71" spans="1:9" s="9" customFormat="1" ht="26.25">
      <c r="B71" s="27"/>
      <c r="C71" s="122"/>
      <c r="D71" s="122"/>
      <c r="E71" s="122"/>
      <c r="F71" s="122"/>
      <c r="G71" s="122"/>
      <c r="H71" s="122"/>
      <c r="I71" s="122"/>
    </row>
    <row r="72" spans="1:9" s="9" customFormat="1" ht="26.25">
      <c r="B72" s="27"/>
      <c r="C72" s="23"/>
      <c r="D72" s="23"/>
      <c r="E72" s="23"/>
      <c r="F72" s="23"/>
      <c r="G72" s="23"/>
      <c r="H72" s="23"/>
      <c r="I72" s="23"/>
    </row>
    <row r="73" spans="1:9" s="9" customFormat="1" ht="26.25">
      <c r="A73" s="78" t="s">
        <v>157</v>
      </c>
      <c r="B73" s="80" t="s">
        <v>222</v>
      </c>
    </row>
    <row r="74" spans="1:9" s="9" customFormat="1" ht="26.25">
      <c r="B74" s="27">
        <v>1</v>
      </c>
      <c r="C74" s="9" t="s">
        <v>158</v>
      </c>
    </row>
    <row r="75" spans="1:9" s="9" customFormat="1" ht="26.25">
      <c r="B75" s="27"/>
      <c r="C75" s="121"/>
      <c r="D75" s="121"/>
      <c r="E75" s="121"/>
      <c r="F75" s="121"/>
      <c r="G75" s="121"/>
      <c r="H75" s="121"/>
      <c r="I75" s="121"/>
    </row>
    <row r="76" spans="1:9" s="9" customFormat="1" ht="26.25">
      <c r="B76" s="27"/>
      <c r="C76" s="122"/>
      <c r="D76" s="122"/>
      <c r="E76" s="122"/>
      <c r="F76" s="122"/>
      <c r="G76" s="122"/>
      <c r="H76" s="122"/>
      <c r="I76" s="122"/>
    </row>
    <row r="77" spans="1:9" s="9" customFormat="1" ht="26.25">
      <c r="B77" s="27">
        <v>2</v>
      </c>
      <c r="C77" s="9" t="s">
        <v>160</v>
      </c>
    </row>
    <row r="78" spans="1:9" s="9" customFormat="1" ht="26.25">
      <c r="B78" s="27"/>
      <c r="C78" s="121"/>
      <c r="D78" s="121"/>
      <c r="E78" s="121"/>
      <c r="F78" s="121"/>
      <c r="G78" s="121"/>
      <c r="H78" s="121"/>
      <c r="I78" s="121"/>
    </row>
    <row r="79" spans="1:9" s="9" customFormat="1" ht="26.25">
      <c r="B79" s="27"/>
      <c r="C79" s="122"/>
      <c r="D79" s="122"/>
      <c r="E79" s="122"/>
      <c r="F79" s="122"/>
      <c r="G79" s="122"/>
      <c r="H79" s="122"/>
      <c r="I79" s="122"/>
    </row>
    <row r="80" spans="1:9" s="9" customFormat="1" ht="26.25">
      <c r="B80" s="27">
        <v>3</v>
      </c>
      <c r="C80" s="9" t="s">
        <v>223</v>
      </c>
    </row>
    <row r="81" spans="2:9" s="9" customFormat="1" ht="26.25">
      <c r="B81" s="27"/>
      <c r="C81" s="121"/>
      <c r="D81" s="121"/>
      <c r="E81" s="121"/>
      <c r="F81" s="121"/>
      <c r="G81" s="121"/>
      <c r="H81" s="121"/>
      <c r="I81" s="121"/>
    </row>
    <row r="82" spans="2:9" s="9" customFormat="1" ht="26.25">
      <c r="B82" s="27"/>
      <c r="C82" s="122"/>
      <c r="D82" s="122"/>
      <c r="E82" s="122"/>
      <c r="F82" s="122"/>
      <c r="G82" s="122"/>
      <c r="H82" s="122"/>
      <c r="I82" s="122"/>
    </row>
    <row r="83" spans="2:9" s="9" customFormat="1" ht="26.25">
      <c r="B83" s="27">
        <v>4</v>
      </c>
      <c r="C83" s="9" t="s">
        <v>159</v>
      </c>
    </row>
    <row r="84" spans="2:9" s="9" customFormat="1" ht="26.25">
      <c r="B84" s="27"/>
      <c r="C84" s="121"/>
      <c r="D84" s="121"/>
      <c r="E84" s="121"/>
      <c r="F84" s="121"/>
      <c r="G84" s="121"/>
      <c r="H84" s="121"/>
      <c r="I84" s="121"/>
    </row>
    <row r="85" spans="2:9" s="9" customFormat="1" ht="26.25">
      <c r="B85" s="27"/>
      <c r="C85" s="122"/>
      <c r="D85" s="122"/>
      <c r="E85" s="122"/>
      <c r="F85" s="122"/>
      <c r="G85" s="122"/>
      <c r="H85" s="122"/>
      <c r="I85" s="122"/>
    </row>
    <row r="86" spans="2:9" s="9" customFormat="1" ht="26.25">
      <c r="B86" s="27"/>
    </row>
    <row r="87" spans="2:9" s="9" customFormat="1" ht="26.25">
      <c r="B87" s="27"/>
    </row>
    <row r="109" ht="26.25" customHeight="1"/>
    <row r="136" spans="1:2">
      <c r="A136" s="1">
        <v>5.0199999999999996</v>
      </c>
      <c r="B136" s="21" t="s">
        <v>146</v>
      </c>
    </row>
    <row r="137" spans="1:2">
      <c r="B137" s="1" t="s">
        <v>57</v>
      </c>
    </row>
    <row r="139" spans="1:2">
      <c r="A139" s="1">
        <v>5.03</v>
      </c>
      <c r="B139" s="21" t="s">
        <v>43</v>
      </c>
    </row>
    <row r="140" spans="1:2">
      <c r="B140" s="1" t="s">
        <v>45</v>
      </c>
    </row>
    <row r="141" spans="1:2">
      <c r="B141" s="1" t="s">
        <v>44</v>
      </c>
    </row>
    <row r="143" spans="1:2">
      <c r="A143" s="1">
        <v>5.04</v>
      </c>
      <c r="B143" s="21" t="s">
        <v>2</v>
      </c>
    </row>
    <row r="144" spans="1:2">
      <c r="B144" s="1" t="s">
        <v>18</v>
      </c>
    </row>
    <row r="146" spans="1:2">
      <c r="B146" s="3" t="s">
        <v>4</v>
      </c>
    </row>
    <row r="148" spans="1:2">
      <c r="A148" s="1">
        <v>5.05</v>
      </c>
      <c r="B148" s="22" t="s">
        <v>20</v>
      </c>
    </row>
    <row r="149" spans="1:2">
      <c r="B149" s="1" t="s">
        <v>36</v>
      </c>
    </row>
    <row r="150" spans="1:2">
      <c r="B150" s="1" t="s">
        <v>37</v>
      </c>
    </row>
    <row r="152" spans="1:2">
      <c r="A152" s="1">
        <v>5.0599999999999996</v>
      </c>
      <c r="B152" s="21" t="s">
        <v>19</v>
      </c>
    </row>
    <row r="153" spans="1:2">
      <c r="B153" s="1" t="s">
        <v>21</v>
      </c>
    </row>
    <row r="154" spans="1:2">
      <c r="B154" s="1" t="s">
        <v>22</v>
      </c>
    </row>
    <row r="156" spans="1:2">
      <c r="A156" s="1">
        <v>5.07</v>
      </c>
      <c r="B156" s="21" t="s">
        <v>0</v>
      </c>
    </row>
    <row r="157" spans="1:2">
      <c r="B157" s="1" t="s">
        <v>23</v>
      </c>
    </row>
    <row r="159" spans="1:2">
      <c r="A159" s="1">
        <v>5.08</v>
      </c>
      <c r="B159" s="21" t="s">
        <v>39</v>
      </c>
    </row>
    <row r="160" spans="1:2">
      <c r="B160" s="1" t="s">
        <v>38</v>
      </c>
    </row>
    <row r="162" spans="1:2">
      <c r="A162" s="1">
        <v>5.09</v>
      </c>
      <c r="B162" s="21" t="s">
        <v>1</v>
      </c>
    </row>
    <row r="163" spans="1:2">
      <c r="B163" s="1" t="s">
        <v>24</v>
      </c>
    </row>
    <row r="165" spans="1:2">
      <c r="B165" s="3" t="s">
        <v>25</v>
      </c>
    </row>
    <row r="167" spans="1:2">
      <c r="A167" s="14">
        <v>5.0999999999999996</v>
      </c>
      <c r="B167" s="21" t="s">
        <v>3</v>
      </c>
    </row>
    <row r="168" spans="1:2">
      <c r="B168" s="1" t="s">
        <v>40</v>
      </c>
    </row>
    <row r="170" spans="1:2">
      <c r="A170" s="14">
        <v>5.1100000000000003</v>
      </c>
      <c r="B170" s="21" t="s">
        <v>55</v>
      </c>
    </row>
    <row r="171" spans="1:2">
      <c r="B171" s="1" t="s">
        <v>41</v>
      </c>
    </row>
    <row r="173" spans="1:2">
      <c r="B173" s="3" t="s">
        <v>26</v>
      </c>
    </row>
    <row r="175" spans="1:2">
      <c r="A175" s="1">
        <v>5.12</v>
      </c>
      <c r="B175" s="21" t="s">
        <v>5</v>
      </c>
    </row>
    <row r="176" spans="1:2">
      <c r="B176" s="7" t="s">
        <v>47</v>
      </c>
    </row>
    <row r="177" spans="1:2">
      <c r="B177" s="7" t="s">
        <v>48</v>
      </c>
    </row>
    <row r="179" spans="1:2">
      <c r="B179" s="3" t="s">
        <v>27</v>
      </c>
    </row>
    <row r="181" spans="1:2">
      <c r="A181" s="1">
        <v>5.13</v>
      </c>
      <c r="B181" s="21" t="s">
        <v>6</v>
      </c>
    </row>
    <row r="182" spans="1:2">
      <c r="B182" s="1" t="s">
        <v>52</v>
      </c>
    </row>
    <row r="184" spans="1:2">
      <c r="B184" s="3" t="s">
        <v>28</v>
      </c>
    </row>
    <row r="186" spans="1:2">
      <c r="A186" s="1">
        <v>5.14</v>
      </c>
      <c r="B186" s="21" t="s">
        <v>29</v>
      </c>
    </row>
    <row r="187" spans="1:2">
      <c r="B187" s="1" t="s">
        <v>30</v>
      </c>
    </row>
    <row r="189" spans="1:2">
      <c r="A189" s="1">
        <v>5.15</v>
      </c>
      <c r="B189" s="21" t="s">
        <v>32</v>
      </c>
    </row>
    <row r="190" spans="1:2">
      <c r="B190" s="1" t="s">
        <v>30</v>
      </c>
    </row>
    <row r="192" spans="1:2">
      <c r="A192" s="1">
        <v>5.16</v>
      </c>
      <c r="B192" s="21" t="s">
        <v>31</v>
      </c>
    </row>
    <row r="193" spans="1:2">
      <c r="B193" s="1" t="s">
        <v>30</v>
      </c>
    </row>
    <row r="195" spans="1:2">
      <c r="B195" s="18" t="s">
        <v>7</v>
      </c>
    </row>
    <row r="197" spans="1:2">
      <c r="A197" s="1">
        <v>5.17</v>
      </c>
      <c r="B197" s="21" t="s">
        <v>33</v>
      </c>
    </row>
    <row r="198" spans="1:2">
      <c r="B198" s="1" t="s">
        <v>30</v>
      </c>
    </row>
    <row r="200" spans="1:2">
      <c r="B200" s="3" t="s">
        <v>8</v>
      </c>
    </row>
    <row r="202" spans="1:2">
      <c r="A202" s="1">
        <v>5.18</v>
      </c>
      <c r="B202" s="21" t="s">
        <v>46</v>
      </c>
    </row>
    <row r="203" spans="1:2">
      <c r="B203" s="1" t="s">
        <v>34</v>
      </c>
    </row>
    <row r="205" spans="1:2">
      <c r="B205" s="3" t="s">
        <v>50</v>
      </c>
    </row>
    <row r="206" spans="1:2">
      <c r="B206" s="3"/>
    </row>
    <row r="207" spans="1:2">
      <c r="A207" s="1">
        <v>5.19</v>
      </c>
      <c r="B207" s="21" t="s">
        <v>51</v>
      </c>
    </row>
    <row r="208" spans="1:2">
      <c r="B208" s="1" t="s">
        <v>53</v>
      </c>
    </row>
    <row r="210" spans="1:2">
      <c r="B210" s="3" t="s">
        <v>9</v>
      </c>
    </row>
    <row r="212" spans="1:2">
      <c r="A212" s="14">
        <v>5.2</v>
      </c>
      <c r="B212" s="21" t="s">
        <v>42</v>
      </c>
    </row>
    <row r="213" spans="1:2">
      <c r="B213" s="1" t="s">
        <v>56</v>
      </c>
    </row>
    <row r="215" spans="1:2">
      <c r="A215" s="14">
        <v>5.21</v>
      </c>
      <c r="B215" s="21" t="s">
        <v>10</v>
      </c>
    </row>
    <row r="216" spans="1:2">
      <c r="B216" s="1" t="s">
        <v>35</v>
      </c>
    </row>
    <row r="218" spans="1:2">
      <c r="B218" s="3" t="s">
        <v>11</v>
      </c>
    </row>
    <row r="220" spans="1:2">
      <c r="A220" s="14">
        <v>5.22</v>
      </c>
      <c r="B220" s="21" t="s">
        <v>12</v>
      </c>
    </row>
    <row r="221" spans="1:2">
      <c r="B221" s="1" t="s">
        <v>58</v>
      </c>
    </row>
    <row r="222" spans="1:2" ht="6" customHeight="1"/>
    <row r="223" spans="1:2">
      <c r="B223" s="21" t="s">
        <v>59</v>
      </c>
    </row>
    <row r="224" spans="1:2">
      <c r="B224" s="1" t="s">
        <v>60</v>
      </c>
    </row>
    <row r="225" spans="2:2">
      <c r="B225" s="1" t="s">
        <v>61</v>
      </c>
    </row>
    <row r="226" spans="2:2">
      <c r="B226" s="1" t="s">
        <v>62</v>
      </c>
    </row>
    <row r="227" spans="2:2">
      <c r="B227" s="1" t="s">
        <v>63</v>
      </c>
    </row>
    <row r="228" spans="2:2">
      <c r="B228" s="1" t="s">
        <v>64</v>
      </c>
    </row>
    <row r="229" spans="2:2">
      <c r="B229" s="1" t="s">
        <v>65</v>
      </c>
    </row>
    <row r="230" spans="2:2">
      <c r="B230" s="1" t="s">
        <v>66</v>
      </c>
    </row>
    <row r="231" spans="2:2">
      <c r="B231" s="1" t="s">
        <v>67</v>
      </c>
    </row>
    <row r="232" spans="2:2">
      <c r="B232" s="1" t="s">
        <v>68</v>
      </c>
    </row>
    <row r="233" spans="2:2">
      <c r="B233" s="1" t="s">
        <v>69</v>
      </c>
    </row>
    <row r="234" spans="2:2">
      <c r="B234" s="1" t="s">
        <v>70</v>
      </c>
    </row>
    <row r="236" spans="2:2">
      <c r="B236" s="21" t="s">
        <v>71</v>
      </c>
    </row>
    <row r="237" spans="2:2">
      <c r="B237" s="1" t="s">
        <v>72</v>
      </c>
    </row>
    <row r="238" spans="2:2">
      <c r="B238" s="1" t="s">
        <v>73</v>
      </c>
    </row>
    <row r="239" spans="2:2">
      <c r="B239" s="1" t="s">
        <v>74</v>
      </c>
    </row>
    <row r="240" spans="2:2">
      <c r="B240" s="1" t="s">
        <v>75</v>
      </c>
    </row>
    <row r="241" spans="1:2">
      <c r="B241" s="1" t="s">
        <v>76</v>
      </c>
    </row>
    <row r="243" spans="1:2">
      <c r="B243" s="21" t="s">
        <v>80</v>
      </c>
    </row>
    <row r="244" spans="1:2">
      <c r="B244" s="1" t="s">
        <v>81</v>
      </c>
    </row>
    <row r="245" spans="1:2">
      <c r="B245" s="1" t="s">
        <v>82</v>
      </c>
    </row>
    <row r="246" spans="1:2">
      <c r="B246" s="1" t="s">
        <v>83</v>
      </c>
    </row>
    <row r="248" spans="1:2">
      <c r="B248" s="21" t="s">
        <v>84</v>
      </c>
    </row>
    <row r="249" spans="1:2">
      <c r="B249" s="1" t="s">
        <v>85</v>
      </c>
    </row>
    <row r="250" spans="1:2">
      <c r="B250" s="1" t="s">
        <v>86</v>
      </c>
    </row>
    <row r="252" spans="1:2">
      <c r="A252" s="1">
        <v>5.23</v>
      </c>
      <c r="B252" s="21" t="s">
        <v>13</v>
      </c>
    </row>
    <row r="253" spans="1:2">
      <c r="B253" s="1" t="s">
        <v>58</v>
      </c>
    </row>
    <row r="254" spans="1:2" ht="9.75" customHeight="1"/>
    <row r="255" spans="1:2">
      <c r="B255" s="21" t="s">
        <v>98</v>
      </c>
    </row>
    <row r="256" spans="1:2">
      <c r="B256" s="1" t="s">
        <v>99</v>
      </c>
    </row>
    <row r="257" spans="2:2">
      <c r="B257" s="1" t="s">
        <v>100</v>
      </c>
    </row>
    <row r="258" spans="2:2">
      <c r="B258" s="1" t="s">
        <v>101</v>
      </c>
    </row>
    <row r="259" spans="2:2">
      <c r="B259" s="1" t="s">
        <v>102</v>
      </c>
    </row>
    <row r="260" spans="2:2">
      <c r="B260" s="1" t="s">
        <v>103</v>
      </c>
    </row>
    <row r="261" spans="2:2">
      <c r="B261" s="1" t="s">
        <v>104</v>
      </c>
    </row>
    <row r="263" spans="2:2">
      <c r="B263" s="21" t="s">
        <v>105</v>
      </c>
    </row>
    <row r="264" spans="2:2">
      <c r="B264" s="1" t="s">
        <v>106</v>
      </c>
    </row>
    <row r="266" spans="2:2">
      <c r="B266" s="21" t="s">
        <v>107</v>
      </c>
    </row>
    <row r="267" spans="2:2">
      <c r="B267" s="1" t="s">
        <v>108</v>
      </c>
    </row>
    <row r="268" spans="2:2">
      <c r="B268" s="1" t="s">
        <v>109</v>
      </c>
    </row>
    <row r="270" spans="2:2">
      <c r="B270" s="21" t="s">
        <v>115</v>
      </c>
    </row>
    <row r="271" spans="2:2">
      <c r="B271" s="1" t="s">
        <v>109</v>
      </c>
    </row>
    <row r="272" spans="2:2">
      <c r="B272" s="1" t="s">
        <v>110</v>
      </c>
    </row>
    <row r="273" spans="1:2">
      <c r="B273" s="1" t="s">
        <v>111</v>
      </c>
    </row>
    <row r="274" spans="1:2">
      <c r="B274" s="1" t="s">
        <v>112</v>
      </c>
    </row>
    <row r="276" spans="1:2">
      <c r="B276" s="21" t="s">
        <v>116</v>
      </c>
    </row>
    <row r="277" spans="1:2">
      <c r="B277" s="1" t="s">
        <v>113</v>
      </c>
    </row>
    <row r="278" spans="1:2">
      <c r="B278" s="1" t="s">
        <v>114</v>
      </c>
    </row>
    <row r="280" spans="1:2">
      <c r="A280" s="1">
        <v>5.24</v>
      </c>
      <c r="B280" s="21" t="s">
        <v>14</v>
      </c>
    </row>
    <row r="281" spans="1:2">
      <c r="B281" s="1" t="s">
        <v>58</v>
      </c>
    </row>
    <row r="282" spans="1:2" ht="9" customHeight="1"/>
    <row r="283" spans="1:2">
      <c r="B283" s="21" t="s">
        <v>77</v>
      </c>
    </row>
    <row r="284" spans="1:2">
      <c r="B284" s="1" t="s">
        <v>78</v>
      </c>
    </row>
    <row r="285" spans="1:2">
      <c r="B285" s="1" t="s">
        <v>79</v>
      </c>
    </row>
    <row r="286" spans="1:2">
      <c r="B286" s="1" t="s">
        <v>67</v>
      </c>
    </row>
    <row r="288" spans="1:2">
      <c r="A288" s="1">
        <v>5.25</v>
      </c>
      <c r="B288" s="21" t="s">
        <v>15</v>
      </c>
    </row>
    <row r="289" spans="2:2">
      <c r="B289" s="1" t="s">
        <v>58</v>
      </c>
    </row>
    <row r="290" spans="2:2" ht="8.25" customHeight="1"/>
    <row r="291" spans="2:2">
      <c r="B291" s="21" t="s">
        <v>97</v>
      </c>
    </row>
    <row r="292" spans="2:2">
      <c r="B292" s="1" t="s">
        <v>173</v>
      </c>
    </row>
    <row r="294" spans="2:2">
      <c r="B294" s="21" t="s">
        <v>87</v>
      </c>
    </row>
    <row r="295" spans="2:2">
      <c r="B295" s="1" t="s">
        <v>88</v>
      </c>
    </row>
    <row r="296" spans="2:2">
      <c r="B296" s="1" t="s">
        <v>89</v>
      </c>
    </row>
    <row r="297" spans="2:2">
      <c r="B297" s="1" t="s">
        <v>90</v>
      </c>
    </row>
    <row r="298" spans="2:2">
      <c r="B298" s="1" t="s">
        <v>91</v>
      </c>
    </row>
    <row r="299" spans="2:2">
      <c r="B299" s="1" t="s">
        <v>92</v>
      </c>
    </row>
    <row r="300" spans="2:2">
      <c r="B300" s="1" t="s">
        <v>93</v>
      </c>
    </row>
    <row r="301" spans="2:2">
      <c r="B301" s="1" t="s">
        <v>94</v>
      </c>
    </row>
    <row r="303" spans="2:2">
      <c r="B303" s="21" t="s">
        <v>95</v>
      </c>
    </row>
    <row r="304" spans="2:2">
      <c r="B304" s="1" t="s">
        <v>96</v>
      </c>
    </row>
    <row r="306" spans="1:2">
      <c r="A306" s="1">
        <v>5.26</v>
      </c>
      <c r="B306" s="21" t="s">
        <v>16</v>
      </c>
    </row>
    <row r="307" spans="1:2">
      <c r="B307" s="1" t="s">
        <v>49</v>
      </c>
    </row>
    <row r="310" spans="1:2">
      <c r="B310" s="3" t="s">
        <v>17</v>
      </c>
    </row>
    <row r="311" spans="1:2">
      <c r="B311" s="1" t="s">
        <v>54</v>
      </c>
    </row>
  </sheetData>
  <mergeCells count="2">
    <mergeCell ref="A4:J4"/>
    <mergeCell ref="A6:J6"/>
  </mergeCells>
  <phoneticPr fontId="2" type="noConversion"/>
  <printOptions horizontalCentered="1"/>
  <pageMargins left="0.35433070866141703" right="0.15748031496063" top="0.31496062992126" bottom="0.511811023622047" header="0" footer="0"/>
  <pageSetup paperSize="9" scale="60" orientation="portrait" r:id="rId1"/>
  <headerFooter alignWithMargins="0">
    <oddFooter>&amp;R&amp;"Angsana New,Regular"&amp;14FM-QS-34, 21/06/22_PACNS</oddFooter>
  </headerFooter>
  <rowBreaks count="2" manualBreakCount="2">
    <brk id="46" max="9" man="1"/>
    <brk id="17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5:N31"/>
  <sheetViews>
    <sheetView view="pageBreakPreview" zoomScale="80" zoomScaleNormal="100" zoomScaleSheetLayoutView="80" workbookViewId="0">
      <selection activeCell="G17" sqref="G17"/>
    </sheetView>
  </sheetViews>
  <sheetFormatPr defaultRowHeight="26.25"/>
  <cols>
    <col min="1" max="1" width="7.28515625" style="9" customWidth="1"/>
    <col min="2" max="7" width="33.7109375" style="9" customWidth="1"/>
    <col min="8" max="16384" width="9.140625" style="9"/>
  </cols>
  <sheetData>
    <row r="5" spans="1:14" s="11" customFormat="1" ht="34.5">
      <c r="A5" s="175" t="s">
        <v>353</v>
      </c>
      <c r="B5" s="175"/>
      <c r="C5" s="175"/>
      <c r="D5" s="175"/>
      <c r="E5" s="175"/>
      <c r="F5" s="175"/>
      <c r="G5" s="175"/>
    </row>
    <row r="6" spans="1:14" s="11" customFormat="1" ht="29.25" customHeight="1"/>
    <row r="7" spans="1:14" s="11" customFormat="1" ht="26.25" customHeight="1">
      <c r="A7" s="194" t="s">
        <v>363</v>
      </c>
      <c r="B7" s="194"/>
      <c r="C7" s="194"/>
      <c r="D7" s="194"/>
      <c r="E7" s="194"/>
      <c r="F7" s="194"/>
      <c r="G7" s="194"/>
    </row>
    <row r="8" spans="1:14" ht="26.25" customHeight="1"/>
    <row r="9" spans="1:14" s="31" customFormat="1" ht="26.25" customHeight="1">
      <c r="A9" s="166" t="s">
        <v>117</v>
      </c>
      <c r="B9" s="161" t="s">
        <v>224</v>
      </c>
      <c r="C9" s="165" t="s">
        <v>129</v>
      </c>
      <c r="D9" s="165" t="s">
        <v>143</v>
      </c>
      <c r="E9" s="165" t="s">
        <v>142</v>
      </c>
      <c r="F9" s="165" t="s">
        <v>144</v>
      </c>
      <c r="G9" s="165" t="s">
        <v>145</v>
      </c>
    </row>
    <row r="10" spans="1:14" ht="26.25" customHeight="1">
      <c r="A10" s="56"/>
      <c r="B10" s="56"/>
      <c r="C10" s="56"/>
      <c r="D10" s="56"/>
      <c r="E10" s="56"/>
      <c r="F10" s="56"/>
      <c r="G10" s="56"/>
    </row>
    <row r="11" spans="1:14" ht="26.25" customHeight="1">
      <c r="A11" s="41"/>
      <c r="B11" s="43"/>
      <c r="C11" s="41"/>
      <c r="D11" s="41"/>
      <c r="E11" s="41"/>
      <c r="F11" s="41"/>
      <c r="G11" s="41"/>
    </row>
    <row r="12" spans="1:14" ht="26.25" customHeight="1">
      <c r="A12" s="41"/>
      <c r="B12" s="43"/>
      <c r="C12" s="41"/>
      <c r="D12" s="41"/>
      <c r="E12" s="41"/>
      <c r="F12" s="41"/>
      <c r="G12" s="41"/>
      <c r="L12" s="10"/>
      <c r="M12" s="10"/>
      <c r="N12" s="11"/>
    </row>
    <row r="13" spans="1:14" ht="26.25" customHeight="1">
      <c r="A13" s="41"/>
      <c r="B13" s="43"/>
      <c r="C13" s="41"/>
      <c r="D13" s="41"/>
      <c r="E13" s="41"/>
      <c r="F13" s="41"/>
      <c r="G13" s="41"/>
    </row>
    <row r="14" spans="1:14" ht="26.25" customHeight="1">
      <c r="A14" s="41"/>
      <c r="B14" s="43"/>
      <c r="C14" s="41"/>
      <c r="D14" s="41"/>
      <c r="E14" s="41"/>
      <c r="F14" s="41"/>
      <c r="G14" s="41"/>
    </row>
    <row r="15" spans="1:14" ht="26.25" customHeight="1">
      <c r="A15" s="41"/>
      <c r="B15" s="43"/>
      <c r="C15" s="41"/>
      <c r="D15" s="41"/>
      <c r="E15" s="41"/>
      <c r="F15" s="41"/>
      <c r="G15" s="41"/>
    </row>
    <row r="16" spans="1:14" ht="26.25" customHeight="1">
      <c r="A16" s="41"/>
      <c r="B16" s="43"/>
      <c r="C16" s="41"/>
      <c r="D16" s="41"/>
      <c r="E16" s="41"/>
      <c r="F16" s="41"/>
      <c r="G16" s="41"/>
    </row>
    <row r="17" spans="1:7" ht="26.25" customHeight="1">
      <c r="A17" s="41"/>
      <c r="B17" s="43"/>
      <c r="C17" s="41"/>
      <c r="D17" s="41"/>
      <c r="E17" s="41"/>
      <c r="F17" s="41"/>
      <c r="G17" s="41"/>
    </row>
    <row r="18" spans="1:7" ht="26.25" customHeight="1">
      <c r="A18" s="41"/>
      <c r="B18" s="43"/>
      <c r="C18" s="41"/>
      <c r="D18" s="41"/>
      <c r="E18" s="41"/>
      <c r="F18" s="41"/>
      <c r="G18" s="41"/>
    </row>
    <row r="19" spans="1:7" ht="26.25" customHeight="1">
      <c r="A19" s="41"/>
      <c r="B19" s="43"/>
      <c r="C19" s="41"/>
      <c r="D19" s="41"/>
      <c r="E19" s="41"/>
      <c r="F19" s="41"/>
      <c r="G19" s="41"/>
    </row>
    <row r="20" spans="1:7" ht="26.25" customHeight="1">
      <c r="A20" s="41"/>
      <c r="B20" s="43"/>
      <c r="C20" s="41"/>
      <c r="D20" s="41"/>
      <c r="E20" s="41"/>
      <c r="F20" s="41"/>
      <c r="G20" s="41"/>
    </row>
    <row r="21" spans="1:7" ht="26.25" customHeight="1">
      <c r="A21" s="41"/>
      <c r="B21" s="43"/>
      <c r="C21" s="41"/>
      <c r="D21" s="41"/>
      <c r="E21" s="41"/>
      <c r="F21" s="41"/>
      <c r="G21" s="41"/>
    </row>
    <row r="22" spans="1:7" ht="26.25" customHeight="1">
      <c r="A22" s="41"/>
      <c r="B22" s="43"/>
      <c r="C22" s="41"/>
      <c r="D22" s="41"/>
      <c r="E22" s="41"/>
      <c r="F22" s="41"/>
      <c r="G22" s="41"/>
    </row>
    <row r="23" spans="1:7" ht="26.25" customHeight="1">
      <c r="A23" s="41"/>
      <c r="B23" s="43"/>
      <c r="C23" s="41"/>
      <c r="D23" s="41"/>
      <c r="E23" s="41"/>
      <c r="F23" s="41"/>
      <c r="G23" s="41"/>
    </row>
    <row r="24" spans="1:7" ht="26.25" customHeight="1">
      <c r="A24" s="41"/>
      <c r="B24" s="43"/>
      <c r="C24" s="41"/>
      <c r="D24" s="41"/>
      <c r="E24" s="41"/>
      <c r="F24" s="41"/>
      <c r="G24" s="41"/>
    </row>
    <row r="25" spans="1:7" ht="26.25" customHeight="1">
      <c r="A25" s="41"/>
      <c r="B25" s="43"/>
      <c r="C25" s="41"/>
      <c r="D25" s="41"/>
      <c r="E25" s="41"/>
      <c r="F25" s="41"/>
      <c r="G25" s="41"/>
    </row>
    <row r="26" spans="1:7" ht="26.25" customHeight="1">
      <c r="A26" s="41"/>
      <c r="B26" s="43"/>
      <c r="C26" s="41"/>
      <c r="D26" s="41"/>
      <c r="E26" s="41"/>
      <c r="F26" s="41"/>
      <c r="G26" s="41"/>
    </row>
    <row r="27" spans="1:7" ht="26.25" customHeight="1">
      <c r="A27" s="41"/>
      <c r="B27" s="43"/>
      <c r="C27" s="41"/>
      <c r="D27" s="41"/>
      <c r="E27" s="41"/>
      <c r="F27" s="41"/>
      <c r="G27" s="41"/>
    </row>
    <row r="28" spans="1:7" ht="26.25" customHeight="1">
      <c r="A28" s="41"/>
      <c r="B28" s="43"/>
      <c r="C28" s="41"/>
      <c r="D28" s="41"/>
      <c r="E28" s="41"/>
      <c r="F28" s="41"/>
      <c r="G28" s="41"/>
    </row>
    <row r="29" spans="1:7" ht="26.25" customHeight="1">
      <c r="A29" s="41"/>
      <c r="B29" s="43"/>
      <c r="C29" s="41"/>
      <c r="D29" s="41"/>
      <c r="E29" s="41"/>
      <c r="F29" s="41"/>
      <c r="G29" s="41"/>
    </row>
    <row r="30" spans="1:7" ht="26.25" customHeight="1">
      <c r="A30" s="41"/>
      <c r="B30" s="43"/>
      <c r="C30" s="41"/>
      <c r="D30" s="41"/>
      <c r="E30" s="41"/>
      <c r="F30" s="41"/>
      <c r="G30" s="41"/>
    </row>
    <row r="31" spans="1:7" ht="26.25" customHeight="1">
      <c r="A31" s="29"/>
      <c r="B31" s="43"/>
      <c r="C31" s="41"/>
      <c r="D31" s="41"/>
      <c r="E31" s="41"/>
      <c r="F31" s="41"/>
      <c r="G31" s="41"/>
    </row>
  </sheetData>
  <mergeCells count="2">
    <mergeCell ref="A5:G5"/>
    <mergeCell ref="A7:G7"/>
  </mergeCells>
  <phoneticPr fontId="2" type="noConversion"/>
  <printOptions horizontalCentered="1"/>
  <pageMargins left="0.31496062992126" right="0" top="0.31496062992126" bottom="0.511811023622047" header="0" footer="0"/>
  <pageSetup paperSize="9" scale="65" orientation="landscape" r:id="rId1"/>
  <headerFooter alignWithMargins="0">
    <oddFooter>&amp;R&amp;"Angsana New,Regular"&amp;14FM-QS-34, 21/06/22_PACNS</oddFooter>
  </headerFooter>
  <rowBreaks count="1" manualBreakCount="1">
    <brk id="3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07"/>
  <sheetViews>
    <sheetView view="pageBreakPreview" topLeftCell="A25" zoomScale="85" zoomScaleNormal="100" zoomScaleSheetLayoutView="85" workbookViewId="0">
      <selection activeCell="E18" sqref="E18"/>
    </sheetView>
  </sheetViews>
  <sheetFormatPr defaultRowHeight="21"/>
  <cols>
    <col min="1" max="1" width="7.140625" style="81" customWidth="1"/>
    <col min="2" max="2" width="57.7109375" style="82" customWidth="1"/>
    <col min="3" max="4" width="16.7109375" style="83" customWidth="1"/>
    <col min="5" max="9" width="16.7109375" style="84" customWidth="1"/>
    <col min="10" max="10" width="24.7109375" style="84" customWidth="1"/>
    <col min="11" max="11" width="14" style="82" customWidth="1"/>
    <col min="12" max="16384" width="9.140625" style="82"/>
  </cols>
  <sheetData>
    <row r="5" spans="1:10" ht="12.75" customHeight="1"/>
    <row r="6" spans="1:10" ht="40.5">
      <c r="A6" s="195" t="s">
        <v>353</v>
      </c>
      <c r="B6" s="195"/>
      <c r="C6" s="195"/>
      <c r="D6" s="195"/>
      <c r="E6" s="195"/>
      <c r="F6" s="195"/>
      <c r="G6" s="195"/>
      <c r="H6" s="195"/>
      <c r="I6" s="195"/>
      <c r="J6" s="195"/>
    </row>
    <row r="7" spans="1:10" ht="26.25" customHeight="1">
      <c r="A7" s="85"/>
    </row>
    <row r="8" spans="1:10" ht="26.25" customHeight="1">
      <c r="A8" s="194" t="s">
        <v>362</v>
      </c>
      <c r="B8" s="194"/>
      <c r="C8" s="194"/>
      <c r="D8" s="194"/>
      <c r="E8" s="194"/>
      <c r="F8" s="194"/>
      <c r="G8" s="194"/>
    </row>
    <row r="9" spans="1:10" s="86" customFormat="1" ht="26.25" customHeight="1">
      <c r="A9" s="194"/>
      <c r="B9" s="194"/>
      <c r="C9" s="194"/>
      <c r="D9" s="194"/>
      <c r="E9" s="194"/>
      <c r="F9" s="194"/>
      <c r="G9" s="194"/>
      <c r="H9" s="87"/>
      <c r="I9" s="87"/>
      <c r="J9" s="87"/>
    </row>
    <row r="10" spans="1:10" s="86" customFormat="1" ht="26.25" customHeight="1">
      <c r="A10" s="196" t="s">
        <v>117</v>
      </c>
      <c r="B10" s="198" t="s">
        <v>118</v>
      </c>
      <c r="C10" s="196" t="s">
        <v>247</v>
      </c>
      <c r="D10" s="196" t="s">
        <v>248</v>
      </c>
      <c r="E10" s="201" t="s">
        <v>249</v>
      </c>
      <c r="F10" s="201"/>
      <c r="G10" s="202" t="s">
        <v>250</v>
      </c>
      <c r="H10" s="203"/>
      <c r="I10" s="167" t="s">
        <v>251</v>
      </c>
      <c r="J10" s="204" t="s">
        <v>168</v>
      </c>
    </row>
    <row r="11" spans="1:10" s="86" customFormat="1" ht="26.25" customHeight="1">
      <c r="A11" s="197"/>
      <c r="B11" s="199"/>
      <c r="C11" s="200"/>
      <c r="D11" s="200"/>
      <c r="E11" s="168" t="s">
        <v>252</v>
      </c>
      <c r="F11" s="168" t="s">
        <v>253</v>
      </c>
      <c r="G11" s="168" t="s">
        <v>252</v>
      </c>
      <c r="H11" s="168" t="s">
        <v>253</v>
      </c>
      <c r="I11" s="169" t="s">
        <v>119</v>
      </c>
      <c r="J11" s="205"/>
    </row>
    <row r="12" spans="1:10" s="106" customFormat="1" ht="26.25" customHeight="1">
      <c r="A12" s="137" t="s">
        <v>132</v>
      </c>
      <c r="B12" s="138" t="s">
        <v>125</v>
      </c>
      <c r="C12" s="139"/>
      <c r="D12" s="139"/>
      <c r="E12" s="140"/>
      <c r="F12" s="140"/>
      <c r="G12" s="140"/>
      <c r="H12" s="140"/>
      <c r="I12" s="141"/>
      <c r="J12" s="141"/>
    </row>
    <row r="13" spans="1:10" s="86" customFormat="1" ht="26.25" customHeight="1">
      <c r="A13" s="133">
        <v>1</v>
      </c>
      <c r="B13" s="134" t="s">
        <v>265</v>
      </c>
      <c r="C13" s="135" t="s">
        <v>244</v>
      </c>
      <c r="D13" s="90"/>
      <c r="E13" s="89"/>
      <c r="F13" s="89"/>
      <c r="G13" s="89"/>
      <c r="H13" s="89"/>
      <c r="I13" s="91"/>
      <c r="J13" s="91"/>
    </row>
    <row r="14" spans="1:10" s="86" customFormat="1" ht="26.25" customHeight="1">
      <c r="A14" s="133">
        <v>2</v>
      </c>
      <c r="B14" s="134" t="s">
        <v>266</v>
      </c>
      <c r="C14" s="135" t="s">
        <v>244</v>
      </c>
      <c r="D14" s="90"/>
      <c r="E14" s="89"/>
      <c r="F14" s="89"/>
      <c r="G14" s="89"/>
      <c r="H14" s="89"/>
      <c r="I14" s="91"/>
      <c r="J14" s="91"/>
    </row>
    <row r="15" spans="1:10" s="86" customFormat="1" ht="26.25" customHeight="1">
      <c r="A15" s="133">
        <v>3</v>
      </c>
      <c r="B15" s="134" t="s">
        <v>338</v>
      </c>
      <c r="C15" s="135" t="s">
        <v>244</v>
      </c>
      <c r="D15" s="90"/>
      <c r="E15" s="89"/>
      <c r="F15" s="89"/>
      <c r="G15" s="89"/>
      <c r="H15" s="89"/>
      <c r="I15" s="91"/>
      <c r="J15" s="91"/>
    </row>
    <row r="16" spans="1:10" s="86" customFormat="1" ht="26.25" customHeight="1">
      <c r="A16" s="133">
        <v>4</v>
      </c>
      <c r="B16" s="134" t="s">
        <v>267</v>
      </c>
      <c r="C16" s="135" t="s">
        <v>244</v>
      </c>
      <c r="D16" s="90"/>
      <c r="E16" s="89"/>
      <c r="F16" s="89"/>
      <c r="G16" s="89"/>
      <c r="H16" s="89"/>
      <c r="I16" s="91"/>
      <c r="J16" s="91"/>
    </row>
    <row r="17" spans="1:10" s="86" customFormat="1" ht="26.25" customHeight="1">
      <c r="A17" s="133">
        <v>5</v>
      </c>
      <c r="B17" s="134" t="s">
        <v>268</v>
      </c>
      <c r="C17" s="135" t="s">
        <v>244</v>
      </c>
      <c r="D17" s="90"/>
      <c r="E17" s="89"/>
      <c r="F17" s="89"/>
      <c r="G17" s="89"/>
      <c r="H17" s="89"/>
      <c r="I17" s="91"/>
      <c r="J17" s="91"/>
    </row>
    <row r="18" spans="1:10" s="86" customFormat="1" ht="26.25" customHeight="1">
      <c r="A18" s="133">
        <v>6</v>
      </c>
      <c r="B18" s="134" t="s">
        <v>269</v>
      </c>
      <c r="C18" s="135" t="s">
        <v>244</v>
      </c>
      <c r="D18" s="90"/>
      <c r="E18" s="89"/>
      <c r="F18" s="89"/>
      <c r="G18" s="89"/>
      <c r="H18" s="89"/>
      <c r="I18" s="91"/>
      <c r="J18" s="91"/>
    </row>
    <row r="19" spans="1:10" s="86" customFormat="1" ht="26.25" customHeight="1">
      <c r="A19" s="133">
        <v>7</v>
      </c>
      <c r="B19" s="134" t="s">
        <v>270</v>
      </c>
      <c r="C19" s="135" t="s">
        <v>244</v>
      </c>
      <c r="D19" s="90"/>
      <c r="E19" s="89"/>
      <c r="F19" s="89"/>
      <c r="G19" s="89"/>
      <c r="H19" s="89"/>
      <c r="I19" s="91"/>
      <c r="J19" s="91"/>
    </row>
    <row r="20" spans="1:10" s="86" customFormat="1" ht="26.25" customHeight="1">
      <c r="A20" s="133">
        <v>8</v>
      </c>
      <c r="B20" s="134" t="s">
        <v>339</v>
      </c>
      <c r="C20" s="135" t="s">
        <v>244</v>
      </c>
      <c r="D20" s="90"/>
      <c r="E20" s="89"/>
      <c r="F20" s="89"/>
      <c r="G20" s="89"/>
      <c r="H20" s="89"/>
      <c r="I20" s="91"/>
      <c r="J20" s="91"/>
    </row>
    <row r="21" spans="1:10" s="86" customFormat="1" ht="26.25" customHeight="1">
      <c r="A21" s="133">
        <v>9</v>
      </c>
      <c r="B21" s="134" t="s">
        <v>334</v>
      </c>
      <c r="C21" s="135" t="s">
        <v>244</v>
      </c>
      <c r="D21" s="90"/>
      <c r="E21" s="89"/>
      <c r="F21" s="89"/>
      <c r="G21" s="89"/>
      <c r="H21" s="89"/>
      <c r="I21" s="91"/>
      <c r="J21" s="91"/>
    </row>
    <row r="22" spans="1:10" s="86" customFormat="1" ht="26.25" customHeight="1">
      <c r="A22" s="133">
        <v>10</v>
      </c>
      <c r="B22" s="134" t="s">
        <v>340</v>
      </c>
      <c r="C22" s="135" t="s">
        <v>244</v>
      </c>
      <c r="D22" s="90"/>
      <c r="E22" s="89"/>
      <c r="F22" s="89"/>
      <c r="G22" s="89"/>
      <c r="H22" s="89"/>
      <c r="I22" s="91"/>
      <c r="J22" s="91"/>
    </row>
    <row r="23" spans="1:10" s="86" customFormat="1" ht="26.25" customHeight="1">
      <c r="A23" s="133">
        <v>11</v>
      </c>
      <c r="B23" s="134" t="s">
        <v>130</v>
      </c>
      <c r="C23" s="135" t="s">
        <v>244</v>
      </c>
      <c r="D23" s="90"/>
      <c r="E23" s="89"/>
      <c r="F23" s="89"/>
      <c r="G23" s="89"/>
      <c r="H23" s="89"/>
      <c r="I23" s="91"/>
      <c r="J23" s="91"/>
    </row>
    <row r="24" spans="1:10" s="86" customFormat="1" ht="26.25" customHeight="1">
      <c r="A24" s="133">
        <v>12</v>
      </c>
      <c r="B24" s="134" t="s">
        <v>271</v>
      </c>
      <c r="C24" s="135" t="s">
        <v>244</v>
      </c>
      <c r="D24" s="90"/>
      <c r="E24" s="89"/>
      <c r="F24" s="89"/>
      <c r="G24" s="89"/>
      <c r="H24" s="89"/>
      <c r="I24" s="91"/>
      <c r="J24" s="91"/>
    </row>
    <row r="25" spans="1:10" s="86" customFormat="1" ht="26.25" customHeight="1">
      <c r="A25" s="142" t="s">
        <v>272</v>
      </c>
      <c r="B25" s="143"/>
      <c r="C25" s="144"/>
      <c r="D25" s="145"/>
      <c r="E25" s="146"/>
      <c r="F25" s="146"/>
      <c r="G25" s="146"/>
      <c r="H25" s="146"/>
      <c r="I25" s="146"/>
      <c r="J25" s="146"/>
    </row>
    <row r="26" spans="1:10" s="86" customFormat="1" ht="26.25" customHeight="1">
      <c r="A26" s="147" t="s">
        <v>133</v>
      </c>
      <c r="B26" s="148" t="s">
        <v>167</v>
      </c>
      <c r="C26" s="144"/>
      <c r="D26" s="149"/>
      <c r="E26" s="146"/>
      <c r="F26" s="146"/>
      <c r="G26" s="146"/>
      <c r="H26" s="146"/>
      <c r="I26" s="146"/>
      <c r="J26" s="146"/>
    </row>
    <row r="27" spans="1:10" s="86" customFormat="1" ht="26.25" customHeight="1">
      <c r="A27" s="136">
        <v>1</v>
      </c>
      <c r="B27" s="95" t="s">
        <v>254</v>
      </c>
      <c r="C27" s="94" t="s">
        <v>244</v>
      </c>
      <c r="D27" s="93"/>
      <c r="E27" s="88"/>
      <c r="F27" s="88"/>
      <c r="G27" s="88"/>
      <c r="H27" s="88"/>
      <c r="I27" s="88"/>
      <c r="J27" s="88"/>
    </row>
    <row r="28" spans="1:10" s="86" customFormat="1" ht="26.25" customHeight="1">
      <c r="A28" s="136">
        <f>A27+1</f>
        <v>2</v>
      </c>
      <c r="B28" s="95" t="s">
        <v>255</v>
      </c>
      <c r="C28" s="94" t="s">
        <v>244</v>
      </c>
      <c r="D28" s="93"/>
      <c r="E28" s="88"/>
      <c r="F28" s="88"/>
      <c r="G28" s="88"/>
      <c r="H28" s="88"/>
      <c r="I28" s="88"/>
      <c r="J28" s="88"/>
    </row>
    <row r="29" spans="1:10" s="86" customFormat="1" ht="26.25" customHeight="1">
      <c r="A29" s="136">
        <f t="shared" ref="A29:A37" si="0">A28+1</f>
        <v>3</v>
      </c>
      <c r="B29" s="95" t="s">
        <v>256</v>
      </c>
      <c r="C29" s="94" t="s">
        <v>244</v>
      </c>
      <c r="D29" s="90"/>
      <c r="E29" s="89"/>
      <c r="F29" s="89"/>
      <c r="G29" s="89"/>
      <c r="H29" s="89"/>
      <c r="I29" s="91"/>
      <c r="J29" s="91"/>
    </row>
    <row r="30" spans="1:10" s="106" customFormat="1" ht="26.25" customHeight="1">
      <c r="A30" s="136">
        <f t="shared" si="0"/>
        <v>4</v>
      </c>
      <c r="B30" s="95" t="s">
        <v>257</v>
      </c>
      <c r="C30" s="94" t="s">
        <v>244</v>
      </c>
      <c r="D30" s="93"/>
      <c r="E30" s="88"/>
      <c r="F30" s="88"/>
      <c r="G30" s="88"/>
      <c r="H30" s="88"/>
      <c r="I30" s="88"/>
      <c r="J30" s="88"/>
    </row>
    <row r="31" spans="1:10" s="106" customFormat="1" ht="26.25" customHeight="1">
      <c r="A31" s="136">
        <f t="shared" si="0"/>
        <v>5</v>
      </c>
      <c r="B31" s="95" t="s">
        <v>258</v>
      </c>
      <c r="C31" s="94" t="s">
        <v>244</v>
      </c>
      <c r="D31" s="93"/>
      <c r="E31" s="88"/>
      <c r="F31" s="88"/>
      <c r="G31" s="88"/>
      <c r="H31" s="88"/>
      <c r="I31" s="88"/>
      <c r="J31" s="88"/>
    </row>
    <row r="32" spans="1:10" s="86" customFormat="1" ht="26.25" customHeight="1">
      <c r="A32" s="136">
        <f t="shared" si="0"/>
        <v>6</v>
      </c>
      <c r="B32" s="95" t="s">
        <v>259</v>
      </c>
      <c r="C32" s="94" t="s">
        <v>244</v>
      </c>
      <c r="D32" s="93"/>
      <c r="E32" s="88"/>
      <c r="F32" s="88"/>
      <c r="G32" s="88"/>
      <c r="H32" s="88"/>
      <c r="I32" s="88"/>
      <c r="J32" s="88"/>
    </row>
    <row r="33" spans="1:10" s="86" customFormat="1" ht="26.25" customHeight="1">
      <c r="A33" s="136">
        <f t="shared" si="0"/>
        <v>7</v>
      </c>
      <c r="B33" s="95" t="s">
        <v>260</v>
      </c>
      <c r="C33" s="94" t="s">
        <v>244</v>
      </c>
      <c r="D33" s="93"/>
      <c r="E33" s="88"/>
      <c r="F33" s="88"/>
      <c r="G33" s="88"/>
      <c r="H33" s="88"/>
      <c r="I33" s="88"/>
      <c r="J33" s="88"/>
    </row>
    <row r="34" spans="1:10" s="86" customFormat="1" ht="26.25" customHeight="1">
      <c r="A34" s="136">
        <f t="shared" si="0"/>
        <v>8</v>
      </c>
      <c r="B34" s="95" t="s">
        <v>261</v>
      </c>
      <c r="C34" s="94" t="s">
        <v>244</v>
      </c>
      <c r="D34" s="93"/>
      <c r="E34" s="88"/>
      <c r="F34" s="88"/>
      <c r="G34" s="88"/>
      <c r="H34" s="88"/>
      <c r="I34" s="88"/>
      <c r="J34" s="88"/>
    </row>
    <row r="35" spans="1:10" s="86" customFormat="1" ht="26.25" customHeight="1">
      <c r="A35" s="136">
        <f t="shared" si="0"/>
        <v>9</v>
      </c>
      <c r="B35" s="95" t="s">
        <v>262</v>
      </c>
      <c r="C35" s="94" t="s">
        <v>244</v>
      </c>
      <c r="D35" s="93"/>
      <c r="E35" s="88"/>
      <c r="F35" s="88"/>
      <c r="G35" s="88"/>
      <c r="H35" s="88"/>
      <c r="I35" s="88"/>
      <c r="J35" s="88"/>
    </row>
    <row r="36" spans="1:10" s="86" customFormat="1" ht="26.25" customHeight="1">
      <c r="A36" s="136">
        <f t="shared" si="0"/>
        <v>10</v>
      </c>
      <c r="B36" s="95" t="s">
        <v>263</v>
      </c>
      <c r="C36" s="94" t="s">
        <v>244</v>
      </c>
      <c r="D36" s="93"/>
      <c r="E36" s="88"/>
      <c r="F36" s="88"/>
      <c r="G36" s="88"/>
      <c r="H36" s="88"/>
      <c r="I36" s="88"/>
      <c r="J36" s="88"/>
    </row>
    <row r="37" spans="1:10" s="86" customFormat="1" ht="26.25" customHeight="1">
      <c r="A37" s="136">
        <f t="shared" si="0"/>
        <v>11</v>
      </c>
      <c r="B37" s="95" t="s">
        <v>264</v>
      </c>
      <c r="C37" s="94" t="s">
        <v>244</v>
      </c>
      <c r="D37" s="93"/>
      <c r="E37" s="88"/>
      <c r="F37" s="88"/>
      <c r="G37" s="88"/>
      <c r="H37" s="88"/>
      <c r="I37" s="88"/>
      <c r="J37" s="88"/>
    </row>
    <row r="38" spans="1:10" s="86" customFormat="1" ht="26.25" customHeight="1">
      <c r="A38" s="136"/>
      <c r="B38" s="95"/>
      <c r="C38" s="94"/>
      <c r="D38" s="93"/>
      <c r="E38" s="88"/>
      <c r="F38" s="88"/>
      <c r="G38" s="88"/>
      <c r="H38" s="88"/>
      <c r="I38" s="88"/>
      <c r="J38" s="88"/>
    </row>
    <row r="39" spans="1:10" s="86" customFormat="1" ht="26.25" customHeight="1">
      <c r="A39" s="211" t="s">
        <v>273</v>
      </c>
      <c r="B39" s="212"/>
      <c r="C39" s="212"/>
      <c r="D39" s="212"/>
      <c r="E39" s="212"/>
      <c r="F39" s="212"/>
      <c r="G39" s="212"/>
      <c r="H39" s="212"/>
      <c r="I39" s="212"/>
      <c r="J39" s="213"/>
    </row>
    <row r="40" spans="1:10" s="86" customFormat="1" ht="26.25" customHeight="1">
      <c r="A40" s="147" t="s">
        <v>141</v>
      </c>
      <c r="B40" s="150" t="s">
        <v>179</v>
      </c>
      <c r="C40" s="144"/>
      <c r="D40" s="149"/>
      <c r="E40" s="146"/>
      <c r="F40" s="146"/>
      <c r="G40" s="146"/>
      <c r="H40" s="146"/>
      <c r="I40" s="146"/>
      <c r="J40" s="146"/>
    </row>
    <row r="41" spans="1:10" s="86" customFormat="1" ht="26.25" customHeight="1">
      <c r="A41" s="136">
        <v>1</v>
      </c>
      <c r="B41" s="99" t="s">
        <v>170</v>
      </c>
      <c r="C41" s="94" t="s">
        <v>244</v>
      </c>
      <c r="D41" s="93"/>
      <c r="E41" s="88"/>
      <c r="F41" s="88"/>
      <c r="G41" s="88"/>
      <c r="H41" s="88"/>
      <c r="I41" s="88"/>
      <c r="J41" s="88"/>
    </row>
    <row r="42" spans="1:10" s="86" customFormat="1" ht="26.25" customHeight="1">
      <c r="A42" s="136">
        <f>A41+1</f>
        <v>2</v>
      </c>
      <c r="B42" s="99" t="s">
        <v>180</v>
      </c>
      <c r="C42" s="94" t="s">
        <v>244</v>
      </c>
      <c r="D42" s="93"/>
      <c r="E42" s="88"/>
      <c r="F42" s="88"/>
      <c r="G42" s="88"/>
      <c r="H42" s="88"/>
      <c r="I42" s="88"/>
      <c r="J42" s="88"/>
    </row>
    <row r="43" spans="1:10" s="86" customFormat="1" ht="26.25" customHeight="1">
      <c r="A43" s="136">
        <f>A42+1</f>
        <v>3</v>
      </c>
      <c r="B43" s="99" t="s">
        <v>165</v>
      </c>
      <c r="C43" s="94" t="s">
        <v>244</v>
      </c>
      <c r="D43" s="93"/>
      <c r="E43" s="88"/>
      <c r="F43" s="88"/>
      <c r="G43" s="88"/>
      <c r="H43" s="88"/>
      <c r="I43" s="88"/>
      <c r="J43" s="88"/>
    </row>
    <row r="44" spans="1:10" s="86" customFormat="1" ht="26.25" customHeight="1">
      <c r="A44" s="136">
        <f>A43+1</f>
        <v>4</v>
      </c>
      <c r="B44" s="99" t="s">
        <v>166</v>
      </c>
      <c r="C44" s="94" t="s">
        <v>244</v>
      </c>
      <c r="D44" s="93"/>
      <c r="E44" s="88"/>
      <c r="F44" s="88"/>
      <c r="G44" s="88"/>
      <c r="H44" s="88"/>
      <c r="I44" s="88"/>
      <c r="J44" s="88"/>
    </row>
    <row r="45" spans="1:10" s="86" customFormat="1" ht="26.25" customHeight="1">
      <c r="A45" s="107"/>
      <c r="B45" s="108"/>
      <c r="C45" s="92"/>
      <c r="D45" s="93"/>
      <c r="E45" s="88"/>
      <c r="F45" s="88"/>
      <c r="G45" s="88"/>
      <c r="H45" s="88"/>
      <c r="I45" s="88"/>
      <c r="J45" s="88"/>
    </row>
    <row r="46" spans="1:10" s="86" customFormat="1" ht="26.25" customHeight="1">
      <c r="A46" s="206" t="s">
        <v>274</v>
      </c>
      <c r="B46" s="207"/>
      <c r="C46" s="207"/>
      <c r="D46" s="207"/>
      <c r="E46" s="207"/>
      <c r="F46" s="207"/>
      <c r="G46" s="207"/>
      <c r="H46" s="207"/>
      <c r="I46" s="207"/>
      <c r="J46" s="208"/>
    </row>
    <row r="47" spans="1:10" s="106" customFormat="1" ht="26.25" customHeight="1">
      <c r="A47" s="147" t="s">
        <v>156</v>
      </c>
      <c r="B47" s="150" t="s">
        <v>150</v>
      </c>
      <c r="C47" s="144"/>
      <c r="D47" s="149"/>
      <c r="E47" s="146"/>
      <c r="F47" s="146"/>
      <c r="G47" s="146"/>
      <c r="H47" s="146"/>
      <c r="I47" s="146"/>
      <c r="J47" s="146"/>
    </row>
    <row r="48" spans="1:10" s="106" customFormat="1" ht="26.25" customHeight="1">
      <c r="A48" s="151">
        <v>1</v>
      </c>
      <c r="B48" s="152" t="s">
        <v>151</v>
      </c>
      <c r="C48" s="153"/>
      <c r="D48" s="149"/>
      <c r="E48" s="146"/>
      <c r="F48" s="146"/>
      <c r="G48" s="146"/>
      <c r="H48" s="146"/>
      <c r="I48" s="146"/>
      <c r="J48" s="146"/>
    </row>
    <row r="49" spans="1:10" s="86" customFormat="1" ht="26.25" customHeight="1">
      <c r="A49" s="131">
        <f>A48+0.1</f>
        <v>1.1000000000000001</v>
      </c>
      <c r="B49" s="95" t="s">
        <v>291</v>
      </c>
      <c r="C49" s="94" t="s">
        <v>244</v>
      </c>
      <c r="D49" s="93"/>
      <c r="E49" s="88"/>
      <c r="F49" s="88"/>
      <c r="G49" s="88"/>
      <c r="H49" s="88"/>
      <c r="I49" s="88"/>
      <c r="J49" s="88"/>
    </row>
    <row r="50" spans="1:10" s="86" customFormat="1" ht="26.25" customHeight="1">
      <c r="A50" s="131">
        <f t="shared" ref="A50:A57" si="1">A49+0.1</f>
        <v>1.2000000000000002</v>
      </c>
      <c r="B50" s="95" t="s">
        <v>292</v>
      </c>
      <c r="C50" s="94" t="s">
        <v>244</v>
      </c>
      <c r="D50" s="93"/>
      <c r="E50" s="88"/>
      <c r="F50" s="88"/>
      <c r="G50" s="88"/>
      <c r="H50" s="88"/>
      <c r="I50" s="88"/>
      <c r="J50" s="88"/>
    </row>
    <row r="51" spans="1:10" s="86" customFormat="1" ht="26.25" customHeight="1">
      <c r="A51" s="131">
        <f t="shared" si="1"/>
        <v>1.3000000000000003</v>
      </c>
      <c r="B51" s="95" t="s">
        <v>293</v>
      </c>
      <c r="C51" s="94" t="s">
        <v>244</v>
      </c>
      <c r="D51" s="93"/>
      <c r="E51" s="88"/>
      <c r="F51" s="88"/>
      <c r="G51" s="88"/>
      <c r="H51" s="88"/>
      <c r="I51" s="88"/>
      <c r="J51" s="88"/>
    </row>
    <row r="52" spans="1:10" s="86" customFormat="1" ht="26.25" customHeight="1">
      <c r="A52" s="131">
        <f t="shared" si="1"/>
        <v>1.4000000000000004</v>
      </c>
      <c r="B52" s="95" t="s">
        <v>294</v>
      </c>
      <c r="C52" s="94" t="s">
        <v>244</v>
      </c>
      <c r="D52" s="93"/>
      <c r="E52" s="88"/>
      <c r="F52" s="88"/>
      <c r="G52" s="88"/>
      <c r="H52" s="88"/>
      <c r="I52" s="88"/>
      <c r="J52" s="88"/>
    </row>
    <row r="53" spans="1:10" s="86" customFormat="1" ht="26.25" customHeight="1">
      <c r="A53" s="131">
        <f t="shared" si="1"/>
        <v>1.5000000000000004</v>
      </c>
      <c r="B53" s="95" t="s">
        <v>295</v>
      </c>
      <c r="C53" s="94" t="s">
        <v>244</v>
      </c>
      <c r="D53" s="93"/>
      <c r="E53" s="88"/>
      <c r="F53" s="88"/>
      <c r="G53" s="88"/>
      <c r="H53" s="88"/>
      <c r="I53" s="88"/>
      <c r="J53" s="88"/>
    </row>
    <row r="54" spans="1:10" s="86" customFormat="1" ht="26.25" customHeight="1">
      <c r="A54" s="131">
        <f t="shared" si="1"/>
        <v>1.6000000000000005</v>
      </c>
      <c r="B54" s="95" t="s">
        <v>296</v>
      </c>
      <c r="C54" s="94" t="s">
        <v>244</v>
      </c>
      <c r="D54" s="93"/>
      <c r="E54" s="88"/>
      <c r="F54" s="88"/>
      <c r="G54" s="88"/>
      <c r="H54" s="88"/>
      <c r="I54" s="88"/>
      <c r="J54" s="88"/>
    </row>
    <row r="55" spans="1:10" s="106" customFormat="1" ht="26.25" customHeight="1">
      <c r="A55" s="131">
        <f t="shared" si="1"/>
        <v>1.7000000000000006</v>
      </c>
      <c r="B55" s="95" t="s">
        <v>297</v>
      </c>
      <c r="C55" s="94" t="s">
        <v>244</v>
      </c>
      <c r="D55" s="93"/>
      <c r="E55" s="88"/>
      <c r="F55" s="88"/>
      <c r="G55" s="88"/>
      <c r="H55" s="88"/>
      <c r="I55" s="88"/>
      <c r="J55" s="88"/>
    </row>
    <row r="56" spans="1:10" s="106" customFormat="1" ht="26.25" customHeight="1">
      <c r="A56" s="131">
        <f t="shared" si="1"/>
        <v>1.8000000000000007</v>
      </c>
      <c r="B56" s="95" t="s">
        <v>298</v>
      </c>
      <c r="C56" s="94" t="s">
        <v>244</v>
      </c>
      <c r="D56" s="93"/>
      <c r="E56" s="88"/>
      <c r="F56" s="88"/>
      <c r="G56" s="88"/>
      <c r="H56" s="88"/>
      <c r="I56" s="88"/>
      <c r="J56" s="88"/>
    </row>
    <row r="57" spans="1:10" s="106" customFormat="1" ht="26.25" customHeight="1">
      <c r="A57" s="131">
        <f t="shared" si="1"/>
        <v>1.9000000000000008</v>
      </c>
      <c r="B57" s="95" t="s">
        <v>299</v>
      </c>
      <c r="C57" s="94" t="s">
        <v>244</v>
      </c>
      <c r="D57" s="94"/>
      <c r="E57" s="101"/>
      <c r="F57" s="97"/>
      <c r="G57" s="97"/>
      <c r="H57" s="97"/>
      <c r="I57" s="97"/>
      <c r="J57" s="97"/>
    </row>
    <row r="58" spans="1:10" s="102" customFormat="1" ht="26.25" customHeight="1">
      <c r="A58" s="132">
        <v>1.1000000000000001</v>
      </c>
      <c r="B58" s="95" t="s">
        <v>300</v>
      </c>
      <c r="C58" s="94" t="s">
        <v>244</v>
      </c>
      <c r="D58" s="94"/>
      <c r="E58" s="101"/>
      <c r="F58" s="97"/>
      <c r="G58" s="97"/>
      <c r="H58" s="97"/>
      <c r="I58" s="97"/>
      <c r="J58" s="97"/>
    </row>
    <row r="59" spans="1:10" s="102" customFormat="1" ht="26.25" customHeight="1">
      <c r="A59" s="132">
        <v>1.1100000000000001</v>
      </c>
      <c r="B59" s="95" t="s">
        <v>301</v>
      </c>
      <c r="C59" s="94" t="s">
        <v>244</v>
      </c>
      <c r="D59" s="96"/>
      <c r="E59" s="96"/>
      <c r="F59" s="96"/>
      <c r="G59" s="96"/>
      <c r="H59" s="96"/>
      <c r="I59" s="96"/>
      <c r="J59" s="97"/>
    </row>
    <row r="60" spans="1:10" s="102" customFormat="1" ht="26.25" customHeight="1">
      <c r="A60" s="132">
        <v>1.1200000000000001</v>
      </c>
      <c r="B60" s="95" t="s">
        <v>275</v>
      </c>
      <c r="C60" s="94" t="s">
        <v>244</v>
      </c>
      <c r="D60" s="96"/>
      <c r="E60" s="96"/>
      <c r="F60" s="96"/>
      <c r="G60" s="96"/>
      <c r="H60" s="96"/>
      <c r="I60" s="96"/>
      <c r="J60" s="97"/>
    </row>
    <row r="61" spans="1:10" s="102" customFormat="1" ht="26.25" customHeight="1">
      <c r="A61" s="132">
        <v>1.1299999999999999</v>
      </c>
      <c r="B61" s="109" t="s">
        <v>276</v>
      </c>
      <c r="C61" s="94" t="s">
        <v>244</v>
      </c>
      <c r="D61" s="96"/>
      <c r="E61" s="96"/>
      <c r="F61" s="96"/>
      <c r="G61" s="96"/>
      <c r="H61" s="96"/>
      <c r="I61" s="96"/>
      <c r="J61" s="97"/>
    </row>
    <row r="62" spans="1:10" s="102" customFormat="1" ht="26.25" customHeight="1">
      <c r="A62" s="132">
        <v>1.1399999999999999</v>
      </c>
      <c r="B62" s="95" t="s">
        <v>302</v>
      </c>
      <c r="C62" s="94" t="s">
        <v>244</v>
      </c>
      <c r="D62" s="96"/>
      <c r="E62" s="96"/>
      <c r="F62" s="96"/>
      <c r="G62" s="96"/>
      <c r="H62" s="96"/>
      <c r="I62" s="96"/>
      <c r="J62" s="97"/>
    </row>
    <row r="63" spans="1:10" s="102" customFormat="1" ht="26.25" customHeight="1">
      <c r="A63" s="132">
        <v>1.1499999999999999</v>
      </c>
      <c r="B63" s="95" t="s">
        <v>277</v>
      </c>
      <c r="C63" s="94" t="s">
        <v>244</v>
      </c>
      <c r="D63" s="96"/>
      <c r="E63" s="96"/>
      <c r="F63" s="96"/>
      <c r="G63" s="96"/>
      <c r="H63" s="96"/>
      <c r="I63" s="96"/>
      <c r="J63" s="97"/>
    </row>
    <row r="64" spans="1:10" s="102" customFormat="1" ht="26.25" customHeight="1">
      <c r="A64" s="132">
        <v>1.1599999999999999</v>
      </c>
      <c r="B64" s="95" t="s">
        <v>264</v>
      </c>
      <c r="C64" s="94" t="s">
        <v>244</v>
      </c>
      <c r="D64" s="96"/>
      <c r="E64" s="96"/>
      <c r="F64" s="96"/>
      <c r="G64" s="96"/>
      <c r="H64" s="96"/>
      <c r="I64" s="96"/>
      <c r="J64" s="97"/>
    </row>
    <row r="65" spans="1:10" s="102" customFormat="1" ht="26.25" customHeight="1">
      <c r="A65" s="131"/>
      <c r="B65" s="95"/>
      <c r="C65" s="94"/>
      <c r="D65" s="96"/>
      <c r="E65" s="96"/>
      <c r="F65" s="96"/>
      <c r="G65" s="96"/>
      <c r="H65" s="96"/>
      <c r="I65" s="96"/>
      <c r="J65" s="97"/>
    </row>
    <row r="66" spans="1:10" s="102" customFormat="1" ht="26.25" customHeight="1">
      <c r="A66" s="206" t="s">
        <v>278</v>
      </c>
      <c r="B66" s="207"/>
      <c r="C66" s="207"/>
      <c r="D66" s="207"/>
      <c r="E66" s="207"/>
      <c r="F66" s="207"/>
      <c r="G66" s="207"/>
      <c r="H66" s="207"/>
      <c r="I66" s="207"/>
      <c r="J66" s="208"/>
    </row>
    <row r="67" spans="1:10" s="102" customFormat="1" ht="26.25" customHeight="1">
      <c r="A67" s="151">
        <v>2</v>
      </c>
      <c r="B67" s="152" t="s">
        <v>306</v>
      </c>
      <c r="C67" s="144"/>
      <c r="D67" s="149"/>
      <c r="E67" s="146"/>
      <c r="F67" s="146"/>
      <c r="G67" s="154"/>
      <c r="H67" s="154"/>
      <c r="I67" s="154"/>
      <c r="J67" s="155"/>
    </row>
    <row r="68" spans="1:10" s="102" customFormat="1" ht="26.25" customHeight="1">
      <c r="A68" s="131">
        <f>A67+0.1</f>
        <v>2.1</v>
      </c>
      <c r="B68" s="95" t="s">
        <v>303</v>
      </c>
      <c r="C68" s="94" t="s">
        <v>244</v>
      </c>
      <c r="D68" s="96"/>
      <c r="E68" s="96"/>
      <c r="F68" s="96"/>
      <c r="G68" s="96"/>
      <c r="H68" s="96"/>
      <c r="I68" s="96"/>
      <c r="J68" s="97"/>
    </row>
    <row r="69" spans="1:10" s="102" customFormat="1" ht="26.25" customHeight="1">
      <c r="A69" s="131">
        <f t="shared" ref="A69:A74" si="2">A68+0.1</f>
        <v>2.2000000000000002</v>
      </c>
      <c r="B69" s="95" t="s">
        <v>286</v>
      </c>
      <c r="C69" s="94" t="s">
        <v>244</v>
      </c>
      <c r="D69" s="96"/>
      <c r="E69" s="96"/>
      <c r="F69" s="96"/>
      <c r="G69" s="96"/>
      <c r="H69" s="96"/>
      <c r="I69" s="96"/>
      <c r="J69" s="97"/>
    </row>
    <row r="70" spans="1:10" s="102" customFormat="1" ht="26.25" customHeight="1">
      <c r="A70" s="131">
        <f t="shared" si="2"/>
        <v>2.3000000000000003</v>
      </c>
      <c r="B70" s="95" t="s">
        <v>304</v>
      </c>
      <c r="C70" s="94" t="s">
        <v>244</v>
      </c>
      <c r="D70" s="96"/>
      <c r="E70" s="96"/>
      <c r="F70" s="96"/>
      <c r="G70" s="96"/>
      <c r="H70" s="96"/>
      <c r="I70" s="96"/>
      <c r="J70" s="97"/>
    </row>
    <row r="71" spans="1:10" s="102" customFormat="1" ht="26.25" customHeight="1">
      <c r="A71" s="131">
        <f t="shared" si="2"/>
        <v>2.4000000000000004</v>
      </c>
      <c r="B71" s="95" t="s">
        <v>305</v>
      </c>
      <c r="C71" s="94" t="s">
        <v>244</v>
      </c>
      <c r="D71" s="96"/>
      <c r="E71" s="96"/>
      <c r="F71" s="96"/>
      <c r="G71" s="96"/>
      <c r="H71" s="96"/>
      <c r="I71" s="96"/>
      <c r="J71" s="97"/>
    </row>
    <row r="72" spans="1:10" s="102" customFormat="1" ht="26.25" customHeight="1">
      <c r="A72" s="131">
        <f t="shared" si="2"/>
        <v>2.5000000000000004</v>
      </c>
      <c r="B72" s="95" t="s">
        <v>287</v>
      </c>
      <c r="C72" s="94" t="s">
        <v>244</v>
      </c>
      <c r="D72" s="96"/>
      <c r="E72" s="96"/>
      <c r="F72" s="96"/>
      <c r="G72" s="97"/>
      <c r="H72" s="97"/>
      <c r="I72" s="97"/>
      <c r="J72" s="97"/>
    </row>
    <row r="73" spans="1:10" s="102" customFormat="1" ht="26.25" customHeight="1">
      <c r="A73" s="131">
        <f t="shared" si="2"/>
        <v>2.6000000000000005</v>
      </c>
      <c r="B73" s="95" t="s">
        <v>277</v>
      </c>
      <c r="C73" s="94" t="s">
        <v>244</v>
      </c>
      <c r="D73" s="96"/>
      <c r="E73" s="96"/>
      <c r="F73" s="96"/>
      <c r="G73" s="96"/>
      <c r="H73" s="96"/>
      <c r="I73" s="96"/>
      <c r="J73" s="97"/>
    </row>
    <row r="74" spans="1:10" s="102" customFormat="1" ht="26.25" customHeight="1">
      <c r="A74" s="131">
        <f t="shared" si="2"/>
        <v>2.7000000000000006</v>
      </c>
      <c r="B74" s="95" t="s">
        <v>140</v>
      </c>
      <c r="C74" s="94" t="s">
        <v>244</v>
      </c>
      <c r="D74" s="96"/>
      <c r="E74" s="96"/>
      <c r="F74" s="96"/>
      <c r="G74" s="96"/>
      <c r="H74" s="96"/>
      <c r="I74" s="96"/>
      <c r="J74" s="97"/>
    </row>
    <row r="75" spans="1:10" s="102" customFormat="1" ht="26.25" customHeight="1">
      <c r="A75" s="132"/>
      <c r="B75" s="95"/>
      <c r="C75" s="94"/>
      <c r="D75" s="96"/>
      <c r="E75" s="96"/>
      <c r="F75" s="96"/>
      <c r="G75" s="96"/>
      <c r="H75" s="96"/>
      <c r="I75" s="96"/>
      <c r="J75" s="97"/>
    </row>
    <row r="76" spans="1:10" s="102" customFormat="1" ht="26.25" customHeight="1">
      <c r="A76" s="206" t="s">
        <v>307</v>
      </c>
      <c r="B76" s="207"/>
      <c r="C76" s="207"/>
      <c r="D76" s="207"/>
      <c r="E76" s="207"/>
      <c r="F76" s="207"/>
      <c r="G76" s="207"/>
      <c r="H76" s="207"/>
      <c r="I76" s="207"/>
      <c r="J76" s="208"/>
    </row>
    <row r="77" spans="1:10" s="106" customFormat="1" ht="26.25" customHeight="1">
      <c r="A77" s="151">
        <v>3</v>
      </c>
      <c r="B77" s="152" t="s">
        <v>290</v>
      </c>
      <c r="C77" s="144"/>
      <c r="D77" s="149"/>
      <c r="E77" s="146"/>
      <c r="F77" s="146"/>
      <c r="G77" s="146"/>
      <c r="H77" s="146"/>
      <c r="I77" s="146"/>
      <c r="J77" s="146"/>
    </row>
    <row r="78" spans="1:10" s="106" customFormat="1" ht="26.25" customHeight="1">
      <c r="A78" s="131">
        <f>A77+0.1</f>
        <v>3.1</v>
      </c>
      <c r="B78" s="95" t="s">
        <v>308</v>
      </c>
      <c r="C78" s="94" t="s">
        <v>244</v>
      </c>
      <c r="D78" s="93"/>
      <c r="E78" s="88"/>
      <c r="F78" s="88"/>
      <c r="G78" s="88"/>
      <c r="H78" s="88"/>
      <c r="I78" s="88"/>
      <c r="J78" s="88"/>
    </row>
    <row r="79" spans="1:10" s="106" customFormat="1" ht="26.25" customHeight="1">
      <c r="A79" s="131">
        <f>A78+0.1</f>
        <v>3.2</v>
      </c>
      <c r="B79" s="95" t="s">
        <v>279</v>
      </c>
      <c r="C79" s="94" t="s">
        <v>244</v>
      </c>
      <c r="D79" s="93"/>
      <c r="E79" s="88"/>
      <c r="F79" s="88"/>
      <c r="G79" s="88"/>
      <c r="H79" s="88"/>
      <c r="I79" s="88"/>
      <c r="J79" s="88"/>
    </row>
    <row r="80" spans="1:10" s="106" customFormat="1" ht="26.25" customHeight="1">
      <c r="A80" s="131">
        <f>A79+0.1</f>
        <v>3.3000000000000003</v>
      </c>
      <c r="B80" s="95" t="s">
        <v>287</v>
      </c>
      <c r="C80" s="94" t="s">
        <v>244</v>
      </c>
      <c r="D80" s="93"/>
      <c r="E80" s="88"/>
      <c r="F80" s="88"/>
      <c r="G80" s="88"/>
      <c r="H80" s="88"/>
      <c r="I80" s="88"/>
      <c r="J80" s="88"/>
    </row>
    <row r="81" spans="1:10" s="106" customFormat="1" ht="26.25" customHeight="1">
      <c r="A81" s="131">
        <f>A80+0.1</f>
        <v>3.4000000000000004</v>
      </c>
      <c r="B81" s="95" t="s">
        <v>277</v>
      </c>
      <c r="C81" s="94" t="s">
        <v>244</v>
      </c>
      <c r="D81" s="93"/>
      <c r="E81" s="88"/>
      <c r="F81" s="88"/>
      <c r="G81" s="88"/>
      <c r="H81" s="88"/>
      <c r="I81" s="88"/>
      <c r="J81" s="88"/>
    </row>
    <row r="82" spans="1:10" s="106" customFormat="1" ht="26.25" customHeight="1">
      <c r="A82" s="131">
        <f>A81+0.1</f>
        <v>3.5000000000000004</v>
      </c>
      <c r="B82" s="95" t="s">
        <v>140</v>
      </c>
      <c r="C82" s="94" t="s">
        <v>244</v>
      </c>
      <c r="D82" s="93"/>
      <c r="E82" s="88"/>
      <c r="F82" s="88"/>
      <c r="G82" s="88"/>
      <c r="H82" s="88"/>
      <c r="I82" s="88"/>
      <c r="J82" s="88"/>
    </row>
    <row r="83" spans="1:10" s="106" customFormat="1" ht="26.25" customHeight="1">
      <c r="A83" s="206" t="s">
        <v>312</v>
      </c>
      <c r="B83" s="207"/>
      <c r="C83" s="207"/>
      <c r="D83" s="207"/>
      <c r="E83" s="207"/>
      <c r="F83" s="207"/>
      <c r="G83" s="207"/>
      <c r="H83" s="207"/>
      <c r="I83" s="207"/>
      <c r="J83" s="208"/>
    </row>
    <row r="84" spans="1:10" s="106" customFormat="1" ht="26.25" customHeight="1">
      <c r="A84" s="151">
        <v>4</v>
      </c>
      <c r="B84" s="152" t="s">
        <v>288</v>
      </c>
      <c r="C84" s="144"/>
      <c r="D84" s="149"/>
      <c r="E84" s="146"/>
      <c r="F84" s="146"/>
      <c r="G84" s="146"/>
      <c r="H84" s="146"/>
      <c r="I84" s="146"/>
      <c r="J84" s="146"/>
    </row>
    <row r="85" spans="1:10" s="106" customFormat="1" ht="26.25" customHeight="1">
      <c r="A85" s="131">
        <f>A84+0.1</f>
        <v>4.0999999999999996</v>
      </c>
      <c r="B85" s="112" t="s">
        <v>280</v>
      </c>
      <c r="C85" s="94" t="s">
        <v>244</v>
      </c>
      <c r="D85" s="93"/>
      <c r="E85" s="88"/>
      <c r="F85" s="88"/>
      <c r="G85" s="88"/>
      <c r="H85" s="88"/>
      <c r="I85" s="88"/>
      <c r="J85" s="88"/>
    </row>
    <row r="86" spans="1:10" s="106" customFormat="1" ht="26.25" customHeight="1">
      <c r="A86" s="131">
        <f t="shared" ref="A86:A92" si="3">A85+0.1</f>
        <v>4.1999999999999993</v>
      </c>
      <c r="B86" s="112" t="s">
        <v>281</v>
      </c>
      <c r="C86" s="94" t="s">
        <v>244</v>
      </c>
      <c r="D86" s="93"/>
      <c r="E86" s="88"/>
      <c r="F86" s="88"/>
      <c r="G86" s="88"/>
      <c r="H86" s="88"/>
      <c r="I86" s="88"/>
      <c r="J86" s="88"/>
    </row>
    <row r="87" spans="1:10" s="106" customFormat="1" ht="26.25" customHeight="1">
      <c r="A87" s="131">
        <f t="shared" si="3"/>
        <v>4.2999999999999989</v>
      </c>
      <c r="B87" s="109" t="s">
        <v>282</v>
      </c>
      <c r="C87" s="94" t="s">
        <v>244</v>
      </c>
      <c r="D87" s="93"/>
      <c r="E87" s="88"/>
      <c r="F87" s="88"/>
      <c r="G87" s="88"/>
      <c r="H87" s="88"/>
      <c r="I87" s="88"/>
      <c r="J87" s="88"/>
    </row>
    <row r="88" spans="1:10" s="106" customFormat="1" ht="26.25" customHeight="1">
      <c r="A88" s="131">
        <f t="shared" si="3"/>
        <v>4.3999999999999986</v>
      </c>
      <c r="B88" s="113" t="s">
        <v>283</v>
      </c>
      <c r="C88" s="94" t="s">
        <v>244</v>
      </c>
      <c r="D88" s="93"/>
      <c r="E88" s="88"/>
      <c r="F88" s="88"/>
      <c r="G88" s="88"/>
      <c r="H88" s="88"/>
      <c r="I88" s="88"/>
      <c r="J88" s="88"/>
    </row>
    <row r="89" spans="1:10" s="106" customFormat="1" ht="26.25" customHeight="1">
      <c r="A89" s="131">
        <f t="shared" si="3"/>
        <v>4.4999999999999982</v>
      </c>
      <c r="B89" s="113" t="s">
        <v>284</v>
      </c>
      <c r="C89" s="94" t="s">
        <v>244</v>
      </c>
      <c r="D89" s="93"/>
      <c r="E89" s="88"/>
      <c r="F89" s="88"/>
      <c r="G89" s="88"/>
      <c r="H89" s="88"/>
      <c r="I89" s="88"/>
      <c r="J89" s="88"/>
    </row>
    <row r="90" spans="1:10" s="106" customFormat="1" ht="26.25" customHeight="1">
      <c r="A90" s="131">
        <f t="shared" si="3"/>
        <v>4.5999999999999979</v>
      </c>
      <c r="B90" s="113" t="s">
        <v>285</v>
      </c>
      <c r="C90" s="94" t="s">
        <v>244</v>
      </c>
      <c r="D90" s="93"/>
      <c r="E90" s="88"/>
      <c r="F90" s="88"/>
      <c r="G90" s="88"/>
      <c r="H90" s="88"/>
      <c r="I90" s="88"/>
      <c r="J90" s="88"/>
    </row>
    <row r="91" spans="1:10" s="106" customFormat="1" ht="26.25" customHeight="1">
      <c r="A91" s="131">
        <f t="shared" si="3"/>
        <v>4.6999999999999975</v>
      </c>
      <c r="B91" s="113" t="s">
        <v>277</v>
      </c>
      <c r="C91" s="94" t="s">
        <v>244</v>
      </c>
      <c r="D91" s="93"/>
      <c r="E91" s="88"/>
      <c r="F91" s="88"/>
      <c r="G91" s="88"/>
      <c r="H91" s="88"/>
      <c r="I91" s="88"/>
      <c r="J91" s="88"/>
    </row>
    <row r="92" spans="1:10" s="106" customFormat="1" ht="26.25" customHeight="1">
      <c r="A92" s="131">
        <f t="shared" si="3"/>
        <v>4.7999999999999972</v>
      </c>
      <c r="B92" s="113" t="s">
        <v>140</v>
      </c>
      <c r="C92" s="94" t="s">
        <v>244</v>
      </c>
      <c r="D92" s="93"/>
      <c r="E92" s="88"/>
      <c r="F92" s="88"/>
      <c r="G92" s="88"/>
      <c r="H92" s="88"/>
      <c r="I92" s="88"/>
      <c r="J92" s="88"/>
    </row>
    <row r="93" spans="1:10" s="106" customFormat="1" ht="26.25" customHeight="1">
      <c r="A93" s="206" t="s">
        <v>289</v>
      </c>
      <c r="B93" s="207"/>
      <c r="C93" s="207"/>
      <c r="D93" s="207"/>
      <c r="E93" s="207"/>
      <c r="F93" s="207"/>
      <c r="G93" s="207"/>
      <c r="H93" s="207"/>
      <c r="I93" s="207"/>
      <c r="J93" s="208"/>
    </row>
    <row r="94" spans="1:10" s="106" customFormat="1" ht="26.25" customHeight="1">
      <c r="A94" s="151">
        <v>5</v>
      </c>
      <c r="B94" s="152" t="s">
        <v>310</v>
      </c>
      <c r="C94" s="144"/>
      <c r="D94" s="149"/>
      <c r="E94" s="146"/>
      <c r="F94" s="146"/>
      <c r="G94" s="146"/>
      <c r="H94" s="146"/>
      <c r="I94" s="146"/>
      <c r="J94" s="146"/>
    </row>
    <row r="95" spans="1:10" s="106" customFormat="1" ht="26.25" customHeight="1">
      <c r="A95" s="131">
        <f>A94+0.1</f>
        <v>5.0999999999999996</v>
      </c>
      <c r="B95" s="95" t="s">
        <v>313</v>
      </c>
      <c r="C95" s="94" t="s">
        <v>244</v>
      </c>
      <c r="D95" s="93"/>
      <c r="E95" s="88"/>
      <c r="F95" s="88"/>
      <c r="G95" s="88"/>
      <c r="H95" s="88"/>
      <c r="I95" s="88"/>
      <c r="J95" s="88"/>
    </row>
    <row r="96" spans="1:10" s="106" customFormat="1" ht="26.25" customHeight="1">
      <c r="A96" s="131">
        <f>A95+0.1</f>
        <v>5.1999999999999993</v>
      </c>
      <c r="B96" s="95" t="s">
        <v>341</v>
      </c>
      <c r="C96" s="94" t="s">
        <v>244</v>
      </c>
      <c r="D96" s="93"/>
      <c r="E96" s="88"/>
      <c r="F96" s="88"/>
      <c r="G96" s="88"/>
      <c r="H96" s="88"/>
      <c r="I96" s="88"/>
      <c r="J96" s="88"/>
    </row>
    <row r="97" spans="1:10" s="106" customFormat="1" ht="26.25" customHeight="1">
      <c r="A97" s="156"/>
      <c r="B97" s="157"/>
      <c r="C97" s="92"/>
      <c r="D97" s="93"/>
      <c r="E97" s="88"/>
      <c r="F97" s="88"/>
      <c r="G97" s="88"/>
      <c r="H97" s="88"/>
      <c r="I97" s="88"/>
      <c r="J97" s="88"/>
    </row>
    <row r="98" spans="1:10" s="106" customFormat="1" ht="26.25" customHeight="1">
      <c r="A98" s="151"/>
      <c r="B98" s="158" t="s">
        <v>311</v>
      </c>
      <c r="C98" s="144"/>
      <c r="D98" s="149"/>
      <c r="E98" s="146"/>
      <c r="F98" s="146"/>
      <c r="G98" s="146"/>
      <c r="H98" s="146"/>
      <c r="I98" s="146"/>
      <c r="J98" s="146"/>
    </row>
    <row r="99" spans="1:10" s="106" customFormat="1" ht="26.25" customHeight="1">
      <c r="A99" s="151"/>
      <c r="B99" s="158" t="s">
        <v>342</v>
      </c>
      <c r="C99" s="144"/>
      <c r="D99" s="149"/>
      <c r="E99" s="146"/>
      <c r="F99" s="146"/>
      <c r="G99" s="146"/>
      <c r="H99" s="146"/>
      <c r="I99" s="146"/>
      <c r="J99" s="146"/>
    </row>
    <row r="100" spans="1:10" s="106" customFormat="1" ht="26.25" customHeight="1">
      <c r="A100" s="110"/>
      <c r="B100" s="111"/>
      <c r="C100" s="103"/>
      <c r="D100" s="104"/>
      <c r="E100" s="105"/>
      <c r="F100" s="105"/>
      <c r="G100" s="105"/>
      <c r="H100" s="105"/>
      <c r="I100" s="105"/>
      <c r="J100" s="105"/>
    </row>
    <row r="101" spans="1:10" s="102" customFormat="1" ht="26.25" customHeight="1">
      <c r="A101" s="151" t="s">
        <v>157</v>
      </c>
      <c r="B101" s="152" t="s">
        <v>222</v>
      </c>
      <c r="C101" s="153"/>
      <c r="D101" s="159"/>
      <c r="E101" s="160"/>
      <c r="F101" s="160"/>
      <c r="G101" s="160"/>
      <c r="H101" s="160"/>
      <c r="I101" s="160"/>
      <c r="J101" s="160"/>
    </row>
    <row r="102" spans="1:10" s="102" customFormat="1" ht="26.25" customHeight="1">
      <c r="A102" s="94">
        <v>1</v>
      </c>
      <c r="B102" s="95" t="s">
        <v>158</v>
      </c>
      <c r="C102" s="94" t="s">
        <v>244</v>
      </c>
      <c r="D102" s="96"/>
      <c r="E102" s="96"/>
      <c r="F102" s="96"/>
      <c r="G102" s="96"/>
      <c r="H102" s="96"/>
      <c r="I102" s="96"/>
      <c r="J102" s="97"/>
    </row>
    <row r="103" spans="1:10" s="102" customFormat="1" ht="26.25" customHeight="1">
      <c r="A103" s="98">
        <v>2</v>
      </c>
      <c r="B103" s="109" t="s">
        <v>160</v>
      </c>
      <c r="C103" s="94" t="s">
        <v>244</v>
      </c>
      <c r="D103" s="96"/>
      <c r="E103" s="96"/>
      <c r="F103" s="96"/>
      <c r="G103" s="96"/>
      <c r="H103" s="96"/>
      <c r="I103" s="96"/>
      <c r="J103" s="97"/>
    </row>
    <row r="104" spans="1:10" s="102" customFormat="1" ht="26.25" customHeight="1">
      <c r="A104" s="98">
        <v>3</v>
      </c>
      <c r="B104" s="99" t="s">
        <v>223</v>
      </c>
      <c r="C104" s="94" t="s">
        <v>244</v>
      </c>
      <c r="D104" s="100"/>
      <c r="E104" s="96"/>
      <c r="F104" s="96"/>
      <c r="G104" s="96"/>
      <c r="H104" s="96"/>
      <c r="I104" s="96"/>
      <c r="J104" s="97"/>
    </row>
    <row r="105" spans="1:10" s="102" customFormat="1" ht="26.25" customHeight="1">
      <c r="A105" s="98">
        <v>4</v>
      </c>
      <c r="B105" s="99" t="s">
        <v>159</v>
      </c>
      <c r="C105" s="94" t="s">
        <v>244</v>
      </c>
      <c r="D105" s="100"/>
      <c r="E105" s="96"/>
      <c r="F105" s="96"/>
      <c r="G105" s="96"/>
      <c r="H105" s="96"/>
      <c r="I105" s="96"/>
      <c r="J105" s="97"/>
    </row>
    <row r="106" spans="1:10" s="102" customFormat="1" ht="26.25" customHeight="1">
      <c r="A106" s="132"/>
      <c r="B106" s="95"/>
      <c r="C106" s="94"/>
      <c r="D106" s="96"/>
      <c r="E106" s="96"/>
      <c r="F106" s="96"/>
      <c r="G106" s="96"/>
      <c r="H106" s="96"/>
      <c r="I106" s="96"/>
      <c r="J106" s="97"/>
    </row>
    <row r="107" spans="1:10" s="102" customFormat="1" ht="26.25" customHeight="1">
      <c r="A107" s="209" t="s">
        <v>314</v>
      </c>
      <c r="B107" s="210"/>
      <c r="C107" s="153"/>
      <c r="D107" s="159"/>
      <c r="E107" s="160"/>
      <c r="F107" s="160"/>
      <c r="G107" s="160"/>
      <c r="H107" s="160"/>
      <c r="I107" s="160"/>
      <c r="J107" s="160"/>
    </row>
  </sheetData>
  <mergeCells count="17">
    <mergeCell ref="A83:J83"/>
    <mergeCell ref="A93:J93"/>
    <mergeCell ref="A107:B107"/>
    <mergeCell ref="A9:G9"/>
    <mergeCell ref="A8:G8"/>
    <mergeCell ref="A66:J66"/>
    <mergeCell ref="A39:J39"/>
    <mergeCell ref="A46:J46"/>
    <mergeCell ref="A76:J76"/>
    <mergeCell ref="A6:J6"/>
    <mergeCell ref="A10:A11"/>
    <mergeCell ref="B10:B11"/>
    <mergeCell ref="C10:C11"/>
    <mergeCell ref="E10:F10"/>
    <mergeCell ref="G10:H10"/>
    <mergeCell ref="D10:D11"/>
    <mergeCell ref="J10:J11"/>
  </mergeCells>
  <printOptions horizontalCentered="1"/>
  <pageMargins left="0" right="0" top="0.31496062992126" bottom="0.511811023622047" header="0" footer="0"/>
  <pageSetup paperSize="9" scale="69" orientation="landscape" r:id="rId1"/>
  <headerFooter alignWithMargins="0">
    <oddFooter>&amp;R&amp;"Angsana New,Regular"&amp;14FM-QS-34, 21/06/22_PACNS</oddFooter>
  </headerFooter>
  <rowBreaks count="3" manualBreakCount="3">
    <brk id="30" max="9" man="1"/>
    <brk id="49" max="9" man="1"/>
    <brk id="87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view="pageBreakPreview" zoomScale="80" zoomScaleNormal="100" zoomScaleSheetLayoutView="80" workbookViewId="0">
      <selection activeCell="U15" sqref="U15"/>
    </sheetView>
  </sheetViews>
  <sheetFormatPr defaultRowHeight="26.25"/>
  <cols>
    <col min="1" max="1" width="12.140625" style="9" customWidth="1"/>
    <col min="2" max="10" width="9.140625" style="9"/>
    <col min="11" max="11" width="42.140625" style="9" customWidth="1"/>
    <col min="12" max="12" width="9.140625" style="9"/>
    <col min="13" max="13" width="9.140625" style="9" hidden="1" customWidth="1"/>
    <col min="14" max="16384" width="9.140625" style="9"/>
  </cols>
  <sheetData>
    <row r="1" spans="1:13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4" spans="1:13" ht="14.25" customHeight="1"/>
    <row r="5" spans="1:13" ht="34.5">
      <c r="A5" s="175" t="s">
        <v>356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</row>
    <row r="6" spans="1:13" ht="26.25" customHeight="1"/>
    <row r="7" spans="1:13" ht="26.25" customHeight="1">
      <c r="A7" s="184" t="s">
        <v>364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</row>
    <row r="8" spans="1:13" ht="26.25" customHeight="1"/>
    <row r="9" spans="1:13" ht="26.25" customHeight="1"/>
    <row r="10" spans="1:13" ht="26.25" customHeight="1"/>
    <row r="11" spans="1:13" ht="26.25" customHeight="1"/>
    <row r="12" spans="1:13" ht="26.25" customHeight="1"/>
    <row r="13" spans="1:13" ht="26.25" customHeight="1"/>
    <row r="14" spans="1:13" ht="26.25" customHeight="1"/>
    <row r="15" spans="1:13" ht="26.25" customHeight="1"/>
    <row r="16" spans="1:13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</sheetData>
  <mergeCells count="3">
    <mergeCell ref="A5:M5"/>
    <mergeCell ref="A1:M1"/>
    <mergeCell ref="A7:L7"/>
  </mergeCells>
  <printOptions horizontalCentered="1"/>
  <pageMargins left="0.31496062992126" right="0.31496062992126" top="0.74803149606299202" bottom="0.74803149606299202" header="0.31496062992126" footer="0.31496062992126"/>
  <pageSetup paperSize="9" scale="56" orientation="portrait" r:id="rId1"/>
  <headerFooter>
    <oddFooter>&amp;R&amp;"Angsana New,Regular"&amp;14FM-QS-34, 21/06/22_PACNS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content</vt:lpstr>
      <vt:lpstr>SEC.1</vt:lpstr>
      <vt:lpstr>SEC.2</vt:lpstr>
      <vt:lpstr>SEC.3(gfa)</vt:lpstr>
      <vt:lpstr>sec.4</vt:lpstr>
      <vt:lpstr>sec.5 schedule of finish</vt:lpstr>
      <vt:lpstr>SEC.6 Back up</vt:lpstr>
      <vt:lpstr>SEC.7 REF.</vt:lpstr>
      <vt:lpstr>SEC.2!Print_Area</vt:lpstr>
      <vt:lpstr>'SEC.3(gfa)'!Print_Area</vt:lpstr>
      <vt:lpstr>sec.4!Print_Area</vt:lpstr>
      <vt:lpstr>'sec.5 schedule of finish'!Print_Area</vt:lpstr>
      <vt:lpstr>'SEC.6 Back up'!Print_Area</vt:lpstr>
      <vt:lpstr>'SEC.7 REF.'!Print_Area</vt:lpstr>
      <vt:lpstr>SEC.1!Print_Titles</vt:lpstr>
      <vt:lpstr>SEC.2!Print_Titles</vt:lpstr>
      <vt:lpstr>'SEC.3(gfa)'!Print_Titles</vt:lpstr>
      <vt:lpstr>sec.4!Print_Titles</vt:lpstr>
      <vt:lpstr>'sec.5 schedule of finish'!Print_Titles</vt:lpstr>
      <vt:lpstr>'SEC.6 Back up'!Print_Titles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Thitaree</cp:lastModifiedBy>
  <cp:lastPrinted>2022-06-13T09:58:12Z</cp:lastPrinted>
  <dcterms:created xsi:type="dcterms:W3CDTF">2006-12-14T06:27:41Z</dcterms:created>
  <dcterms:modified xsi:type="dcterms:W3CDTF">2022-06-21T06:21:29Z</dcterms:modified>
</cp:coreProperties>
</file>